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Job\OneDrive\Documents\"/>
    </mc:Choice>
  </mc:AlternateContent>
  <xr:revisionPtr revIDLastSave="0" documentId="8_{2339A3C0-901B-4518-8016-C39DBC839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5" i="1"/>
</calcChain>
</file>

<file path=xl/sharedStrings.xml><?xml version="1.0" encoding="utf-8"?>
<sst xmlns="http://schemas.openxmlformats.org/spreadsheetml/2006/main" count="131" uniqueCount="130">
  <si>
    <t>CVE_SUCURSAL</t>
  </si>
  <si>
    <t>CVE_PRODUCTO</t>
  </si>
  <si>
    <t>CODIGO_BARRAS</t>
  </si>
  <si>
    <t>DESCRIPCION</t>
  </si>
  <si>
    <t>PRESENTACION</t>
  </si>
  <si>
    <t>FAMILIA</t>
  </si>
  <si>
    <t>PORCENTAJE_IEPS</t>
  </si>
  <si>
    <t>PORCENTAJE_IVA</t>
  </si>
  <si>
    <t>CLAVE_SAT</t>
  </si>
  <si>
    <t>PORC_DESCUENTO</t>
  </si>
  <si>
    <t>P_PUBLICO</t>
  </si>
  <si>
    <t>P_MAYOREO</t>
  </si>
  <si>
    <t>P_MEDIO_MAYOREO</t>
  </si>
  <si>
    <t>COSTO_PROMEDIO</t>
  </si>
  <si>
    <t>FORMATO DE IMPORTACION A INVENTARIOS PUNTO DE VENTA</t>
  </si>
  <si>
    <t>CLAVE</t>
  </si>
  <si>
    <t>CANTIDAD</t>
  </si>
  <si>
    <t>Familias</t>
  </si>
  <si>
    <t>Descripcion</t>
  </si>
  <si>
    <t>Papas</t>
  </si>
  <si>
    <t>Chocolate</t>
  </si>
  <si>
    <t>Dulce</t>
  </si>
  <si>
    <t>Galleta</t>
  </si>
  <si>
    <t>Congelada</t>
  </si>
  <si>
    <t>Cacahuate</t>
  </si>
  <si>
    <t xml:space="preserve"> florentinas 79g</t>
  </si>
  <si>
    <t xml:space="preserve">motto </t>
  </si>
  <si>
    <t xml:space="preserve"> mini gansito 24g</t>
  </si>
  <si>
    <t xml:space="preserve">top-tops salsa negra </t>
  </si>
  <si>
    <t>mamut de 30g</t>
  </si>
  <si>
    <t>bote de nucita 640g</t>
  </si>
  <si>
    <t>coronado chiclosos</t>
  </si>
  <si>
    <t>bubbaloo 47pz tutti frutti</t>
  </si>
  <si>
    <t>bubbaloo 47pz menta</t>
  </si>
  <si>
    <t>bubbaloo 47pz yerbabuena</t>
  </si>
  <si>
    <t>barcel sabot sal de 45g</t>
  </si>
  <si>
    <t>oreo pay de limon</t>
  </si>
  <si>
    <t xml:space="preserve">Doradas 199g </t>
  </si>
  <si>
    <t>hojuelas de avena integral de 475g</t>
  </si>
  <si>
    <t>vuala roll 16pz</t>
  </si>
  <si>
    <t>solchesito extremo de 100g</t>
  </si>
  <si>
    <t xml:space="preserve">solchesito de queso 100g </t>
  </si>
  <si>
    <t>cheetos torciditos bolsa 44g</t>
  </si>
  <si>
    <t>churrumais flamas 58g</t>
  </si>
  <si>
    <t>paleta coronado 110g</t>
  </si>
  <si>
    <t>mini paleta payaso 100g 4pz</t>
  </si>
  <si>
    <t>panditas choco 240g</t>
  </si>
  <si>
    <t xml:space="preserve">gomi garcia 1 kilo </t>
  </si>
  <si>
    <t>tuenipop 300g</t>
  </si>
  <si>
    <t xml:space="preserve"> gudupop</t>
  </si>
  <si>
    <t>rellerindos 715g</t>
  </si>
  <si>
    <t>shusharacha 40pz 560g</t>
  </si>
  <si>
    <t xml:space="preserve">pachicleta dulce 520g 20pz </t>
  </si>
  <si>
    <t xml:space="preserve">pachicleta de chile de 520g </t>
  </si>
  <si>
    <t>cupido chamoy 640g</t>
  </si>
  <si>
    <t>la vaquita 285g</t>
  </si>
  <si>
    <t>rolls la vaquita 810g</t>
  </si>
  <si>
    <t>canels 70pz</t>
  </si>
  <si>
    <t>PILLS 80</t>
  </si>
  <si>
    <t xml:space="preserve"> sweetubes 80g</t>
  </si>
  <si>
    <t>lindor de sal 168g</t>
  </si>
  <si>
    <t xml:space="preserve">barrita mora de 402g </t>
  </si>
  <si>
    <t>polvores de 444g</t>
  </si>
  <si>
    <t>barrita fresa de 402 g</t>
  </si>
  <si>
    <t xml:space="preserve">duvalin 270g </t>
  </si>
  <si>
    <t>karate jopones 1 kilo</t>
  </si>
  <si>
    <t>nito 15 pz</t>
  </si>
  <si>
    <t xml:space="preserve">canelitas </t>
  </si>
  <si>
    <t>giro mini 38g</t>
  </si>
  <si>
    <t>tamborines de 54g</t>
  </si>
  <si>
    <t xml:space="preserve">ferrero rocher t-2 pz </t>
  </si>
  <si>
    <t xml:space="preserve">maria lara de 170g </t>
  </si>
  <si>
    <t xml:space="preserve">takis fuego 200g </t>
  </si>
  <si>
    <t xml:space="preserve"> mini payaso de 375g 15pz </t>
  </si>
  <si>
    <t>gamesa sin azucar 200g</t>
  </si>
  <si>
    <t>hersheys zero 17g 10pz</t>
  </si>
  <si>
    <t>boketto de 24pz</t>
  </si>
  <si>
    <t>mini nutella 15g</t>
  </si>
  <si>
    <t xml:space="preserve"> Guaker gradola 360g </t>
  </si>
  <si>
    <t>pasita de la posse 36pz</t>
  </si>
  <si>
    <t xml:space="preserve"> papasol 100g</t>
  </si>
  <si>
    <t>papasol de limon 100g</t>
  </si>
  <si>
    <t>papasol adobada 100g</t>
  </si>
  <si>
    <t xml:space="preserve">papasol extrema 100g </t>
  </si>
  <si>
    <t>papasol jalapeño 100g</t>
  </si>
  <si>
    <t xml:space="preserve">papasol naturales de 100g </t>
  </si>
  <si>
    <t>cheetos colmillos de 160g</t>
  </si>
  <si>
    <t>doritomix de 205 g</t>
  </si>
  <si>
    <t>dorito dinamita verde 70g</t>
  </si>
  <si>
    <t xml:space="preserve">frito de sal limon con 10pz </t>
  </si>
  <si>
    <t xml:space="preserve">frito de chile limon 70g </t>
  </si>
  <si>
    <t xml:space="preserve">fritos flemin hot de 70g </t>
  </si>
  <si>
    <t>frito de sal y limon de 38g</t>
  </si>
  <si>
    <t xml:space="preserve"> churrumais limon de 36g </t>
  </si>
  <si>
    <t>pake taxo de queso 70g</t>
  </si>
  <si>
    <t>crujitos flemin hot de 35g</t>
  </si>
  <si>
    <t>sabrita original mas producto de 46g</t>
  </si>
  <si>
    <t xml:space="preserve">churrumais flamas de 70g </t>
  </si>
  <si>
    <t>sabrita crema y especial de 160g</t>
  </si>
  <si>
    <t>ruffles mega crunch flemin 66g</t>
  </si>
  <si>
    <t>ruffles mega crunch flemin 42g</t>
  </si>
  <si>
    <t xml:space="preserve">mini packs de 20 pz </t>
  </si>
  <si>
    <t>dorito incognita de 61g</t>
  </si>
  <si>
    <t>ruffles switch</t>
  </si>
  <si>
    <t>paketaxo mezcladito amarillo de 62g</t>
  </si>
  <si>
    <t>doritos 3D de 50g</t>
  </si>
  <si>
    <t>cheetos torciditos de 240g</t>
  </si>
  <si>
    <t>triki trakes mini</t>
  </si>
  <si>
    <t>Quaker sin azucar miel de 245g</t>
  </si>
  <si>
    <t>mi carrito de 90g</t>
  </si>
  <si>
    <t>chocolates garcia de nuez 60g</t>
  </si>
  <si>
    <t>kranky de 53g</t>
  </si>
  <si>
    <t>kit katn de  42g</t>
  </si>
  <si>
    <t>pasita de ricolino</t>
  </si>
  <si>
    <t xml:space="preserve">kurumaña de 120g </t>
  </si>
  <si>
    <t xml:space="preserve">cheetos bolsa de flamin hot </t>
  </si>
  <si>
    <t xml:space="preserve">carlosv stick  de 20pz </t>
  </si>
  <si>
    <t>nikolo cacahucate 30pz</t>
  </si>
  <si>
    <t>rancheritos 40g</t>
  </si>
  <si>
    <t>hersheys popiing candy 42g</t>
  </si>
  <si>
    <t xml:space="preserve">manchat 20pz </t>
  </si>
  <si>
    <t xml:space="preserve">nikolo de 35pz de </t>
  </si>
  <si>
    <t>broncolin miel</t>
  </si>
  <si>
    <t>huevitos de paloma con 12pz</t>
  </si>
  <si>
    <t>bubulubu de 25g</t>
  </si>
  <si>
    <t xml:space="preserve">paleta payaso de 24pz </t>
  </si>
  <si>
    <t xml:space="preserve">paleta payaso de 10pz </t>
  </si>
  <si>
    <t>platanos frito</t>
  </si>
  <si>
    <t xml:space="preserve">congelada sabores </t>
  </si>
  <si>
    <t>sandwich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</si>
</sst>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O223" totalsRowShown="0">
  <autoFilter ref="A4:O223" xr:uid="{00000000-0009-0000-0100-000001000000}"/>
  <tableColumns count="15">
    <tableColumn id="1" xr3:uid="{00000000-0010-0000-0000-000001000000}" name="CVE_SUCURSAL"/>
    <tableColumn id="2" xr3:uid="{00000000-0010-0000-0000-000002000000}" name="CVE_PRODUCTO" dataDxfId="2"/>
    <tableColumn id="3" xr3:uid="{00000000-0010-0000-0000-000003000000}" name="CODIGO_BARRAS" dataDxfId="1"/>
    <tableColumn id="4" xr3:uid="{00000000-0010-0000-0000-000004000000}" name="DESCRIPCION"/>
    <tableColumn id="5" xr3:uid="{00000000-0010-0000-0000-000005000000}" name="PRESENTACION"/>
    <tableColumn id="15" xr3:uid="{00000000-0010-0000-0000-00000F000000}" name="CANTIDAD"/>
    <tableColumn id="6" xr3:uid="{00000000-0010-0000-0000-000006000000}" name="FAMILIA"/>
    <tableColumn id="7" xr3:uid="{00000000-0010-0000-0000-000007000000}" name="PORCENTAJE_IVA"/>
    <tableColumn id="8" xr3:uid="{00000000-0010-0000-0000-000008000000}" name="PORCENTAJE_IEPS"/>
    <tableColumn id="9" xr3:uid="{00000000-0010-0000-0000-000009000000}" name="CLAVE_SAT"/>
    <tableColumn id="10" xr3:uid="{00000000-0010-0000-0000-00000A000000}" name="P_PUBLICO"/>
    <tableColumn id="11" xr3:uid="{00000000-0010-0000-0000-00000B000000}" name="P_MAYOREO"/>
    <tableColumn id="12" xr3:uid="{00000000-0010-0000-0000-00000C000000}" name="P_MEDIO_MAYOREO"/>
    <tableColumn id="13" xr3:uid="{00000000-0010-0000-0000-00000D000000}" name="PORC_DESCUENTO"/>
    <tableColumn id="14" xr3:uid="{00000000-0010-0000-0000-00000E000000}" name="COSTO_PROMEDIO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3"/>
  <sheetViews>
    <sheetView tabSelected="1" topLeftCell="B71" zoomScale="85" zoomScaleNormal="85" workbookViewId="0">
      <selection activeCell="S84" sqref="S84:S108"/>
    </sheetView>
  </sheetViews>
  <sheetFormatPr baseColWidth="10" defaultRowHeight="15" x14ac:dyDescent="0.25"/>
  <cols>
    <col min="1" max="1" width="16.28515625" customWidth="1"/>
    <col min="2" max="2" width="17" customWidth="1"/>
    <col min="3" max="3" width="18.140625" customWidth="1"/>
    <col min="4" max="4" width="35.85546875" customWidth="1"/>
    <col min="5" max="6" width="16.28515625" customWidth="1"/>
    <col min="8" max="8" width="18" customWidth="1"/>
    <col min="9" max="9" width="18.7109375" customWidth="1"/>
    <col min="10" max="11" width="12.5703125" customWidth="1"/>
    <col min="12" max="12" width="14" customWidth="1"/>
    <col min="13" max="13" width="21" customWidth="1"/>
    <col min="14" max="14" width="19.140625" customWidth="1"/>
    <col min="15" max="15" width="19.42578125" customWidth="1"/>
  </cols>
  <sheetData>
    <row r="1" spans="1:19" x14ac:dyDescent="0.25">
      <c r="A1" t="s">
        <v>15</v>
      </c>
    </row>
    <row r="2" spans="1:19" x14ac:dyDescent="0.25">
      <c r="A2" t="s">
        <v>14</v>
      </c>
    </row>
    <row r="3" spans="1:19" x14ac:dyDescent="0.25">
      <c r="A3">
        <v>0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</row>
    <row r="4" spans="1:19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16</v>
      </c>
      <c r="G4" t="s">
        <v>5</v>
      </c>
      <c r="H4" t="s">
        <v>7</v>
      </c>
      <c r="I4" t="s">
        <v>6</v>
      </c>
      <c r="J4" t="s">
        <v>8</v>
      </c>
      <c r="K4" t="s">
        <v>10</v>
      </c>
      <c r="L4" t="s">
        <v>11</v>
      </c>
      <c r="M4" t="s">
        <v>12</v>
      </c>
      <c r="N4" t="s">
        <v>9</v>
      </c>
      <c r="O4" t="s">
        <v>13</v>
      </c>
    </row>
    <row r="5" spans="1:19" x14ac:dyDescent="0.25">
      <c r="A5">
        <v>1</v>
      </c>
      <c r="B5" s="1">
        <v>28400565721</v>
      </c>
      <c r="C5" s="1">
        <v>28400565721</v>
      </c>
      <c r="D5" t="s">
        <v>25</v>
      </c>
      <c r="E5">
        <v>1</v>
      </c>
      <c r="G5">
        <v>4</v>
      </c>
      <c r="H5">
        <v>0</v>
      </c>
      <c r="I5">
        <v>0</v>
      </c>
      <c r="J5">
        <v>0</v>
      </c>
      <c r="K5">
        <v>6.5</v>
      </c>
      <c r="L5">
        <v>0</v>
      </c>
      <c r="M5">
        <v>0</v>
      </c>
      <c r="N5">
        <v>0</v>
      </c>
      <c r="O5">
        <v>0</v>
      </c>
      <c r="Q5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('1','28400565721','28400565721',' florentinas 79g',1,1,0,0,4,'','AC');</v>
      </c>
      <c r="S5" t="str">
        <f>CONCATENATE("update existencias set Existencia = 1000, Precio_P = ",Tabla1[[#This Row],[P_PUBLICO]]," where Cve_Producto = '",Tabla1[[#This Row],[CVE_PRODUCTO]],"' and Sucursal = 1 ;")</f>
        <v>update existencias set Existencia = 1000, Precio_P = 6.5 where Cve_Producto = '28400565721' and Sucursal = 1 ;</v>
      </c>
    </row>
    <row r="6" spans="1:19" x14ac:dyDescent="0.25">
      <c r="A6">
        <v>1</v>
      </c>
      <c r="B6" s="1">
        <v>3800205878841</v>
      </c>
      <c r="C6" s="1">
        <v>3800205878841</v>
      </c>
      <c r="D6" t="s">
        <v>26</v>
      </c>
      <c r="E6">
        <v>1</v>
      </c>
      <c r="G6">
        <v>4</v>
      </c>
      <c r="H6">
        <v>0</v>
      </c>
      <c r="I6">
        <v>0</v>
      </c>
      <c r="J6">
        <v>0</v>
      </c>
      <c r="K6">
        <v>45</v>
      </c>
      <c r="L6">
        <v>0</v>
      </c>
      <c r="M6">
        <v>0</v>
      </c>
      <c r="N6">
        <v>0</v>
      </c>
      <c r="O6">
        <v>0</v>
      </c>
      <c r="Q6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('1','3800205878841','3800205878841','motto ',1,1,0,0,4,'','AC');</v>
      </c>
      <c r="S6" t="str">
        <f>CONCATENATE("update existencias set Existencia = 1000, Precio_P = ",Tabla1[[#This Row],[P_PUBLICO]]," where Cve_Producto = '",Tabla1[[#This Row],[CVE_PRODUCTO]],"' and Sucursal = 1 ;")</f>
        <v>update existencias set Existencia = 1000, Precio_P = 45 where Cve_Producto = '3800205878841' and Sucursal = 1 ;</v>
      </c>
    </row>
    <row r="7" spans="1:19" x14ac:dyDescent="0.25">
      <c r="A7">
        <v>1</v>
      </c>
      <c r="B7" s="1">
        <v>7501030419037</v>
      </c>
      <c r="C7" s="1">
        <v>7501030419037</v>
      </c>
      <c r="D7" t="s">
        <v>27</v>
      </c>
      <c r="E7">
        <v>1</v>
      </c>
      <c r="G7">
        <v>4</v>
      </c>
      <c r="H7">
        <v>0</v>
      </c>
      <c r="I7">
        <v>0</v>
      </c>
      <c r="J7">
        <v>0</v>
      </c>
      <c r="K7">
        <v>50</v>
      </c>
      <c r="L7">
        <v>0</v>
      </c>
      <c r="M7">
        <v>0</v>
      </c>
      <c r="N7">
        <v>0</v>
      </c>
      <c r="O7">
        <v>0</v>
      </c>
      <c r="Q7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('1','7501030419037','7501030419037',' mini gansito 24g',1,1,0,0,4,'','AC');</v>
      </c>
      <c r="S7" t="str">
        <f>CONCATENATE("update existencias set Existencia = 1000, Precio_P = ",Tabla1[[#This Row],[P_PUBLICO]]," where Cve_Producto = '",Tabla1[[#This Row],[CVE_PRODUCTO]],"' and Sucursal = 1 ;")</f>
        <v>update existencias set Existencia = 1000, Precio_P = 50 where Cve_Producto = '7501030419037' and Sucursal = 1 ;</v>
      </c>
    </row>
    <row r="8" spans="1:19" x14ac:dyDescent="0.25">
      <c r="A8">
        <v>1</v>
      </c>
      <c r="B8" s="1">
        <v>7500366001831</v>
      </c>
      <c r="C8" s="1">
        <v>7500366001831</v>
      </c>
      <c r="D8" t="s">
        <v>28</v>
      </c>
      <c r="E8">
        <v>1</v>
      </c>
      <c r="G8">
        <v>1</v>
      </c>
      <c r="H8">
        <v>0</v>
      </c>
      <c r="I8">
        <v>0</v>
      </c>
      <c r="J8">
        <v>0</v>
      </c>
      <c r="K8">
        <v>65</v>
      </c>
      <c r="L8">
        <v>0</v>
      </c>
      <c r="M8">
        <v>0</v>
      </c>
      <c r="N8">
        <v>0</v>
      </c>
      <c r="O8">
        <v>0</v>
      </c>
      <c r="Q8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('1','7500366001831','7500366001831','top-tops salsa negra ',1,1,0,0,1,'','AC');</v>
      </c>
      <c r="S8" t="str">
        <f>CONCATENATE("update existencias set Existencia = 1000, Precio_P = ",Tabla1[[#This Row],[P_PUBLICO]]," where Cve_Producto = '",Tabla1[[#This Row],[CVE_PRODUCTO]],"' and Sucursal = 1 ;")</f>
        <v>update existencias set Existencia = 1000, Precio_P = 65 where Cve_Producto = '7500366001831' and Sucursal = 1 ;</v>
      </c>
    </row>
    <row r="9" spans="1:19" x14ac:dyDescent="0.25">
      <c r="A9">
        <v>1</v>
      </c>
      <c r="B9" s="1">
        <v>7501000636921</v>
      </c>
      <c r="C9" s="1">
        <v>7501000636921</v>
      </c>
      <c r="D9" t="s">
        <v>29</v>
      </c>
      <c r="E9">
        <v>1</v>
      </c>
      <c r="G9">
        <v>4</v>
      </c>
      <c r="H9">
        <v>0</v>
      </c>
      <c r="I9">
        <v>0</v>
      </c>
      <c r="J9">
        <v>0</v>
      </c>
      <c r="K9">
        <v>2.5</v>
      </c>
      <c r="L9">
        <v>0</v>
      </c>
      <c r="M9">
        <v>0</v>
      </c>
      <c r="N9">
        <v>0</v>
      </c>
      <c r="O9">
        <v>0</v>
      </c>
      <c r="Q9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('1','7501000636921','7501000636921','mamut de 30g',1,1,0,0,4,'','AC');</v>
      </c>
      <c r="S9" t="str">
        <f>CONCATENATE("update existencias set Existencia = 1000, Precio_P = ",Tabla1[[#This Row],[P_PUBLICO]]," where Cve_Producto = '",Tabla1[[#This Row],[CVE_PRODUCTO]],"' and Sucursal = 1 ;")</f>
        <v>update existencias set Existencia = 1000, Precio_P = 2.5 where Cve_Producto = '7501000636921' and Sucursal = 1 ;</v>
      </c>
    </row>
    <row r="10" spans="1:19" x14ac:dyDescent="0.25">
      <c r="A10">
        <v>1</v>
      </c>
      <c r="B10" s="1">
        <v>7501088213526</v>
      </c>
      <c r="C10" s="1">
        <v>7501088213526</v>
      </c>
      <c r="D10" t="s">
        <v>30</v>
      </c>
      <c r="E10">
        <v>1</v>
      </c>
      <c r="G10">
        <v>2</v>
      </c>
      <c r="H10">
        <v>0</v>
      </c>
      <c r="I10">
        <v>0</v>
      </c>
      <c r="J10">
        <v>0</v>
      </c>
      <c r="K10">
        <v>85</v>
      </c>
      <c r="L10">
        <v>0</v>
      </c>
      <c r="M10">
        <v>0</v>
      </c>
      <c r="N10">
        <v>0</v>
      </c>
      <c r="O10">
        <v>0</v>
      </c>
      <c r="Q10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('1','7501088213526','7501088213526','bote de nucita 640g',1,1,0,0,2,'','AC');</v>
      </c>
      <c r="S10" t="str">
        <f>CONCATENATE("update existencias set Existencia = 1000, Precio_P = ",Tabla1[[#This Row],[P_PUBLICO]]," where Cve_Producto = '",Tabla1[[#This Row],[CVE_PRODUCTO]],"' and Sucursal = 1 ;")</f>
        <v>update existencias set Existencia = 1000, Precio_P = 85 where Cve_Producto = '7501088213526' and Sucursal = 1 ;</v>
      </c>
    </row>
    <row r="11" spans="1:19" x14ac:dyDescent="0.25">
      <c r="A11">
        <v>1</v>
      </c>
      <c r="B11" s="1">
        <v>7501009302025</v>
      </c>
      <c r="C11" s="1">
        <v>7501009302025</v>
      </c>
      <c r="D11" t="s">
        <v>31</v>
      </c>
      <c r="E11">
        <v>1</v>
      </c>
      <c r="G11">
        <v>3</v>
      </c>
      <c r="H11">
        <v>0</v>
      </c>
      <c r="I11">
        <v>0</v>
      </c>
      <c r="J11">
        <v>0</v>
      </c>
      <c r="K11">
        <v>70</v>
      </c>
      <c r="L11">
        <v>0</v>
      </c>
      <c r="M11">
        <v>0</v>
      </c>
      <c r="N11">
        <v>0</v>
      </c>
      <c r="O11">
        <v>0</v>
      </c>
      <c r="Q11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('1','7501009302025','7501009302025','coronado chiclosos',1,1,0,0,3,'','AC');</v>
      </c>
      <c r="S11" t="str">
        <f>CONCATENATE("update existencias set Existencia = 1000, Precio_P = ",Tabla1[[#This Row],[P_PUBLICO]]," where Cve_Producto = '",Tabla1[[#This Row],[CVE_PRODUCTO]],"' and Sucursal = 1 ;")</f>
        <v>update existencias set Existencia = 1000, Precio_P = 70 where Cve_Producto = '7501009302025' and Sucursal = 1 ;</v>
      </c>
    </row>
    <row r="12" spans="1:19" x14ac:dyDescent="0.25">
      <c r="A12">
        <v>1</v>
      </c>
      <c r="B12" s="1">
        <v>7622201692742</v>
      </c>
      <c r="C12" s="1">
        <v>7622201692742</v>
      </c>
      <c r="D12" t="s">
        <v>32</v>
      </c>
      <c r="E12">
        <v>1</v>
      </c>
      <c r="G12">
        <v>3</v>
      </c>
      <c r="H12">
        <v>0</v>
      </c>
      <c r="I12">
        <v>0</v>
      </c>
      <c r="J12">
        <v>0</v>
      </c>
      <c r="K12">
        <v>20</v>
      </c>
      <c r="L12">
        <v>0</v>
      </c>
      <c r="M12">
        <v>0</v>
      </c>
      <c r="N12">
        <v>0</v>
      </c>
      <c r="O12">
        <v>0</v>
      </c>
      <c r="Q12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('1','7622201692742','7622201692742','bubbaloo 47pz tutti frutti',1,1,0,0,3,'','AC');</v>
      </c>
      <c r="S12" t="str">
        <f>CONCATENATE("update existencias set Existencia = 1000, Precio_P = ",Tabla1[[#This Row],[P_PUBLICO]]," where Cve_Producto = '",Tabla1[[#This Row],[CVE_PRODUCTO]],"' and Sucursal = 1 ;")</f>
        <v>update existencias set Existencia = 1000, Precio_P = 20 where Cve_Producto = '7622201692742' and Sucursal = 1 ;</v>
      </c>
    </row>
    <row r="13" spans="1:19" x14ac:dyDescent="0.25">
      <c r="A13">
        <v>1</v>
      </c>
      <c r="B13" s="1">
        <v>7622201692865</v>
      </c>
      <c r="C13" s="1">
        <v>7622201692865</v>
      </c>
      <c r="D13" t="s">
        <v>33</v>
      </c>
      <c r="E13">
        <v>1</v>
      </c>
      <c r="G13">
        <v>3</v>
      </c>
      <c r="H13">
        <v>0</v>
      </c>
      <c r="I13">
        <v>0</v>
      </c>
      <c r="J13">
        <v>0</v>
      </c>
      <c r="K13">
        <v>15</v>
      </c>
      <c r="L13">
        <v>0</v>
      </c>
      <c r="M13">
        <v>0</v>
      </c>
      <c r="Q13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('1','7622201692865','7622201692865','bubbaloo 47pz menta',1,1,0,0,3,'','AC');</v>
      </c>
      <c r="S13" t="str">
        <f>CONCATENATE("update existencias set Existencia = 1000, Precio_P = ",Tabla1[[#This Row],[P_PUBLICO]]," where Cve_Producto = '",Tabla1[[#This Row],[CVE_PRODUCTO]],"' and Sucursal = 1 ;")</f>
        <v>update existencias set Existencia = 1000, Precio_P = 15 where Cve_Producto = '7622201692865' and Sucursal = 1 ;</v>
      </c>
    </row>
    <row r="14" spans="1:19" x14ac:dyDescent="0.25">
      <c r="A14">
        <v>1</v>
      </c>
      <c r="B14" s="1">
        <v>7622201692766</v>
      </c>
      <c r="C14" s="1">
        <v>7622201692766</v>
      </c>
      <c r="D14" t="s">
        <v>34</v>
      </c>
      <c r="E14">
        <v>1</v>
      </c>
      <c r="G14">
        <v>3</v>
      </c>
      <c r="H14">
        <v>0</v>
      </c>
      <c r="I14">
        <v>0</v>
      </c>
      <c r="J14">
        <v>0</v>
      </c>
      <c r="K14">
        <v>50</v>
      </c>
      <c r="L14">
        <v>0</v>
      </c>
      <c r="M14">
        <v>0</v>
      </c>
      <c r="Q14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('1','7622201692766','7622201692766','bubbaloo 47pz yerbabuena',1,1,0,0,3,'','AC');</v>
      </c>
      <c r="S14" t="str">
        <f>CONCATENATE("update existencias set Existencia = 1000, Precio_P = ",Tabla1[[#This Row],[P_PUBLICO]]," where Cve_Producto = '",Tabla1[[#This Row],[CVE_PRODUCTO]],"' and Sucursal = 1 ;")</f>
        <v>update existencias set Existencia = 1000, Precio_P = 50 where Cve_Producto = '7622201692766' and Sucursal = 1 ;</v>
      </c>
    </row>
    <row r="15" spans="1:19" x14ac:dyDescent="0.25">
      <c r="A15">
        <v>1</v>
      </c>
      <c r="B15" s="1">
        <v>7500810027790</v>
      </c>
      <c r="C15" s="1">
        <v>7500810027790</v>
      </c>
      <c r="D15" t="s">
        <v>35</v>
      </c>
      <c r="E15">
        <v>1</v>
      </c>
      <c r="G15">
        <v>1</v>
      </c>
      <c r="H15">
        <v>0</v>
      </c>
      <c r="I15">
        <v>0</v>
      </c>
      <c r="J15">
        <v>0</v>
      </c>
      <c r="K15">
        <v>6</v>
      </c>
      <c r="L15">
        <v>0</v>
      </c>
      <c r="M15">
        <v>0</v>
      </c>
      <c r="Q15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('1','7500810027790','7500810027790','barcel sabot sal de 45g',1,1,0,0,1,'','AC');</v>
      </c>
      <c r="S15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'7500810027790' and Sucursal = 1 ;</v>
      </c>
    </row>
    <row r="16" spans="1:19" x14ac:dyDescent="0.25">
      <c r="A16">
        <v>1</v>
      </c>
      <c r="B16" s="1">
        <v>7622210575623</v>
      </c>
      <c r="C16" s="1">
        <v>7622210575623</v>
      </c>
      <c r="D16" t="s">
        <v>36</v>
      </c>
      <c r="E16">
        <v>1</v>
      </c>
      <c r="G16">
        <v>4</v>
      </c>
      <c r="H16">
        <v>0</v>
      </c>
      <c r="I16">
        <v>0</v>
      </c>
      <c r="J16">
        <v>0</v>
      </c>
      <c r="K16">
        <v>7</v>
      </c>
      <c r="L16">
        <v>0</v>
      </c>
      <c r="M16">
        <v>0</v>
      </c>
      <c r="Q16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('1','7622210575623','7622210575623','oreo pay de limon',1,1,0,0,4,'','AC');</v>
      </c>
      <c r="S16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'7622210575623' and Sucursal = 1 ;</v>
      </c>
    </row>
    <row r="17" spans="1:19" x14ac:dyDescent="0.25">
      <c r="A17">
        <v>1</v>
      </c>
      <c r="B17" s="1">
        <v>7500478037254</v>
      </c>
      <c r="C17" s="1">
        <v>7500478037254</v>
      </c>
      <c r="D17" t="s">
        <v>37</v>
      </c>
      <c r="E17">
        <v>1</v>
      </c>
      <c r="G17">
        <v>4</v>
      </c>
      <c r="H17">
        <v>0</v>
      </c>
      <c r="I17">
        <v>0</v>
      </c>
      <c r="J17">
        <v>0</v>
      </c>
      <c r="K17">
        <v>14.5</v>
      </c>
      <c r="L17">
        <v>0</v>
      </c>
      <c r="M17">
        <v>0</v>
      </c>
      <c r="Q17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('1','7500478037254','7500478037254','Doradas 199g ',1,1,0,0,4,'','AC');</v>
      </c>
      <c r="S17" t="str">
        <f>CONCATENATE("update existencias set Existencia = 1000, Precio_P = ",Tabla1[[#This Row],[P_PUBLICO]]," where Cve_Producto = '",Tabla1[[#This Row],[CVE_PRODUCTO]],"' and Sucursal = 1 ;")</f>
        <v>update existencias set Existencia = 1000, Precio_P = 14.5 where Cve_Producto = '7500478037254' and Sucursal = 1 ;</v>
      </c>
    </row>
    <row r="18" spans="1:19" x14ac:dyDescent="0.25">
      <c r="A18">
        <v>1</v>
      </c>
      <c r="B18" s="1">
        <v>7500478000401</v>
      </c>
      <c r="C18" s="1">
        <v>7500478000401</v>
      </c>
      <c r="D18" t="s">
        <v>38</v>
      </c>
      <c r="E18">
        <v>1</v>
      </c>
      <c r="G18">
        <v>4</v>
      </c>
      <c r="H18">
        <v>0</v>
      </c>
      <c r="I18">
        <v>0</v>
      </c>
      <c r="J18">
        <v>0</v>
      </c>
      <c r="K18">
        <v>10</v>
      </c>
      <c r="L18">
        <v>0</v>
      </c>
      <c r="M18">
        <v>0</v>
      </c>
      <c r="Q18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('1','7500478000401','7500478000401','hojuelas de avena integral de 475g',1,1,0,0,4,'','AC');</v>
      </c>
      <c r="S18" t="str">
        <f>CONCATENATE("update existencias set Existencia = 1000, Precio_P = ",Tabla1[[#This Row],[P_PUBLICO]]," where Cve_Producto = '",Tabla1[[#This Row],[CVE_PRODUCTO]],"' and Sucursal = 1 ;")</f>
        <v>update existencias set Existencia = 1000, Precio_P = 10 where Cve_Producto = '7500478000401' and Sucursal = 1 ;</v>
      </c>
    </row>
    <row r="19" spans="1:19" x14ac:dyDescent="0.25">
      <c r="A19">
        <v>1</v>
      </c>
      <c r="B19" s="1">
        <v>7503033120088</v>
      </c>
      <c r="C19" s="1">
        <v>7503033120088</v>
      </c>
      <c r="D19" t="s">
        <v>39</v>
      </c>
      <c r="E19">
        <v>1</v>
      </c>
      <c r="G19">
        <v>4</v>
      </c>
      <c r="H19">
        <v>0</v>
      </c>
      <c r="I19">
        <v>0</v>
      </c>
      <c r="J19">
        <v>0</v>
      </c>
      <c r="K19">
        <v>56</v>
      </c>
      <c r="L19">
        <v>0</v>
      </c>
      <c r="M19">
        <v>0</v>
      </c>
      <c r="Q19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('1','7503033120088','7503033120088','vuala roll 16pz',1,1,0,0,4,'','AC');</v>
      </c>
      <c r="S19" t="str">
        <f>CONCATENATE("update existencias set Existencia = 1000, Precio_P = ",Tabla1[[#This Row],[P_PUBLICO]]," where Cve_Producto = '",Tabla1[[#This Row],[CVE_PRODUCTO]],"' and Sucursal = 1 ;")</f>
        <v>update existencias set Existencia = 1000, Precio_P = 56 where Cve_Producto = '7503033120088' and Sucursal = 1 ;</v>
      </c>
    </row>
    <row r="20" spans="1:19" x14ac:dyDescent="0.25">
      <c r="A20">
        <v>1</v>
      </c>
      <c r="B20" s="1">
        <v>7503022458529</v>
      </c>
      <c r="C20" s="1">
        <v>7503022458529</v>
      </c>
      <c r="D20" t="s">
        <v>40</v>
      </c>
      <c r="E20">
        <v>1</v>
      </c>
      <c r="G20">
        <v>1</v>
      </c>
      <c r="H20">
        <v>0</v>
      </c>
      <c r="I20">
        <v>0</v>
      </c>
      <c r="J20">
        <v>0</v>
      </c>
      <c r="K20">
        <v>7.5</v>
      </c>
      <c r="L20">
        <v>0</v>
      </c>
      <c r="M20">
        <v>0</v>
      </c>
      <c r="Q20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('1','7503022458529','7503022458529','solchesito extremo de 100g',1,1,0,0,1,'','AC');</v>
      </c>
      <c r="S20" t="str">
        <f>CONCATENATE("update existencias set Existencia = 1000, Precio_P = ",Tabla1[[#This Row],[P_PUBLICO]]," where Cve_Producto = '",Tabla1[[#This Row],[CVE_PRODUCTO]],"' and Sucursal = 1 ;")</f>
        <v>update existencias set Existencia = 1000, Precio_P = 7.5 where Cve_Producto = '7503022458529' and Sucursal = 1 ;</v>
      </c>
    </row>
    <row r="21" spans="1:19" x14ac:dyDescent="0.25">
      <c r="A21">
        <v>1</v>
      </c>
      <c r="B21" s="1">
        <v>7503022458352</v>
      </c>
      <c r="C21" s="1">
        <v>7503022458352</v>
      </c>
      <c r="D21" t="s">
        <v>41</v>
      </c>
      <c r="E21">
        <v>1</v>
      </c>
      <c r="G21">
        <v>1</v>
      </c>
      <c r="H21">
        <v>0</v>
      </c>
      <c r="I21">
        <v>0</v>
      </c>
      <c r="J21">
        <v>0</v>
      </c>
      <c r="K21">
        <v>7</v>
      </c>
      <c r="L21">
        <v>0</v>
      </c>
      <c r="M21">
        <v>0</v>
      </c>
      <c r="Q21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('1','7503022458352','7503022458352','solchesito de queso 100g ',1,1,0,0,1,'','AC');</v>
      </c>
      <c r="S21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'7503022458352' and Sucursal = 1 ;</v>
      </c>
    </row>
    <row r="22" spans="1:19" x14ac:dyDescent="0.25">
      <c r="A22">
        <v>1</v>
      </c>
      <c r="B22" s="1">
        <v>7500478009398</v>
      </c>
      <c r="C22" s="1">
        <v>7500478009398</v>
      </c>
      <c r="D22" t="s">
        <v>42</v>
      </c>
      <c r="E22">
        <v>1</v>
      </c>
      <c r="G22">
        <v>1</v>
      </c>
      <c r="H22">
        <v>0</v>
      </c>
      <c r="I22">
        <v>0</v>
      </c>
      <c r="J22">
        <v>0</v>
      </c>
      <c r="K22">
        <v>55</v>
      </c>
      <c r="L22">
        <v>0</v>
      </c>
      <c r="M22">
        <v>0</v>
      </c>
      <c r="Q22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('1','7500478009398','7500478009398','cheetos torciditos bolsa 44g',1,1,0,0,1,'','AC');</v>
      </c>
      <c r="S22" t="str">
        <f>CONCATENATE("update existencias set Existencia = 1000, Precio_P = ",Tabla1[[#This Row],[P_PUBLICO]]," where Cve_Producto = '",Tabla1[[#This Row],[CVE_PRODUCTO]],"' and Sucursal = 1 ;")</f>
        <v>update existencias set Existencia = 1000, Precio_P = 55 where Cve_Producto = '7500478009398' and Sucursal = 1 ;</v>
      </c>
    </row>
    <row r="23" spans="1:19" x14ac:dyDescent="0.25">
      <c r="A23">
        <v>1</v>
      </c>
      <c r="B23" s="1">
        <v>7500478033393</v>
      </c>
      <c r="C23" s="1">
        <v>7500478033393</v>
      </c>
      <c r="D23" t="s">
        <v>43</v>
      </c>
      <c r="E23">
        <v>1</v>
      </c>
      <c r="G23">
        <v>1</v>
      </c>
      <c r="H23">
        <v>0</v>
      </c>
      <c r="I23">
        <v>0</v>
      </c>
      <c r="J23">
        <v>0</v>
      </c>
      <c r="K23">
        <v>5</v>
      </c>
      <c r="L23">
        <v>0</v>
      </c>
      <c r="M23">
        <v>0</v>
      </c>
      <c r="Q23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('1','7500478033393','7500478033393','churrumais flamas 58g',1,1,0,0,1,'','AC');</v>
      </c>
      <c r="S23" t="str">
        <f>CONCATENATE("update existencias set Existencia = 1000, Precio_P = ",Tabla1[[#This Row],[P_PUBLICO]]," where Cve_Producto = '",Tabla1[[#This Row],[CVE_PRODUCTO]],"' and Sucursal = 1 ;")</f>
        <v>update existencias set Existencia = 1000, Precio_P = 5 where Cve_Producto = '7500478033393' and Sucursal = 1 ;</v>
      </c>
    </row>
    <row r="24" spans="1:19" x14ac:dyDescent="0.25">
      <c r="A24">
        <v>1</v>
      </c>
      <c r="B24" s="1">
        <v>861040122</v>
      </c>
      <c r="C24" s="1">
        <v>861040122</v>
      </c>
      <c r="D24" t="s">
        <v>44</v>
      </c>
      <c r="E24">
        <v>1</v>
      </c>
      <c r="G24">
        <v>3</v>
      </c>
      <c r="H24">
        <v>0</v>
      </c>
      <c r="I24">
        <v>0</v>
      </c>
      <c r="J24">
        <v>0</v>
      </c>
      <c r="K24">
        <v>9.5</v>
      </c>
      <c r="L24">
        <v>0</v>
      </c>
      <c r="M24">
        <v>0</v>
      </c>
      <c r="Q24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('1','861040122','861040122','paleta coronado 110g',1,1,0,0,3,'','AC');</v>
      </c>
      <c r="S24" t="str">
        <f>CONCATENATE("update existencias set Existencia = 1000, Precio_P = ",Tabla1[[#This Row],[P_PUBLICO]]," where Cve_Producto = '",Tabla1[[#This Row],[CVE_PRODUCTO]],"' and Sucursal = 1 ;")</f>
        <v>update existencias set Existencia = 1000, Precio_P = 9.5 where Cve_Producto = '861040122' and Sucursal = 1 ;</v>
      </c>
    </row>
    <row r="25" spans="1:19" x14ac:dyDescent="0.25">
      <c r="A25">
        <v>1</v>
      </c>
      <c r="B25" s="1">
        <v>757528000325</v>
      </c>
      <c r="C25" s="1">
        <v>757528000325</v>
      </c>
      <c r="D25" t="s">
        <v>45</v>
      </c>
      <c r="E25">
        <v>1</v>
      </c>
      <c r="G25">
        <v>3</v>
      </c>
      <c r="H25">
        <v>0</v>
      </c>
      <c r="I25">
        <v>0</v>
      </c>
      <c r="J25">
        <v>0</v>
      </c>
      <c r="K25">
        <v>18</v>
      </c>
      <c r="L25">
        <v>0</v>
      </c>
      <c r="M25">
        <v>0</v>
      </c>
      <c r="Q25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('1','757528000325','757528000325','mini paleta payaso 100g 4pz',1,1,0,0,3,'','AC');</v>
      </c>
      <c r="S25" t="str">
        <f>CONCATENATE("update existencias set Existencia = 1000, Precio_P = ",Tabla1[[#This Row],[P_PUBLICO]]," where Cve_Producto = '",Tabla1[[#This Row],[CVE_PRODUCTO]],"' and Sucursal = 1 ;")</f>
        <v>update existencias set Existencia = 1000, Precio_P = 18 where Cve_Producto = '757528000325' and Sucursal = 1 ;</v>
      </c>
    </row>
    <row r="26" spans="1:19" x14ac:dyDescent="0.25">
      <c r="A26">
        <v>1</v>
      </c>
      <c r="B26" s="1">
        <v>7503031028072</v>
      </c>
      <c r="C26" s="1">
        <v>7503031028072</v>
      </c>
      <c r="D26" t="s">
        <v>46</v>
      </c>
      <c r="E26">
        <v>1</v>
      </c>
      <c r="G26">
        <v>3</v>
      </c>
      <c r="H26">
        <v>0</v>
      </c>
      <c r="I26">
        <v>0</v>
      </c>
      <c r="J26">
        <v>0</v>
      </c>
      <c r="K26">
        <v>26</v>
      </c>
      <c r="L26">
        <v>0</v>
      </c>
      <c r="M26">
        <v>0</v>
      </c>
      <c r="Q26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('1','7503031028072','7503031028072','panditas choco 240g',1,1,0,0,3,'','AC');</v>
      </c>
      <c r="S26" t="str">
        <f>CONCATENATE("update existencias set Existencia = 1000, Precio_P = ",Tabla1[[#This Row],[P_PUBLICO]]," where Cve_Producto = '",Tabla1[[#This Row],[CVE_PRODUCTO]],"' and Sucursal = 1 ;")</f>
        <v>update existencias set Existencia = 1000, Precio_P = 26 where Cve_Producto = '7503031028072' and Sucursal = 1 ;</v>
      </c>
    </row>
    <row r="27" spans="1:19" x14ac:dyDescent="0.25">
      <c r="A27">
        <v>1</v>
      </c>
      <c r="B27" s="1">
        <v>7503052745002</v>
      </c>
      <c r="C27" s="1">
        <v>7503052745002</v>
      </c>
      <c r="D27" t="s">
        <v>47</v>
      </c>
      <c r="E27">
        <v>1</v>
      </c>
      <c r="G27">
        <v>3</v>
      </c>
      <c r="H27">
        <v>0</v>
      </c>
      <c r="I27">
        <v>0</v>
      </c>
      <c r="J27">
        <v>0</v>
      </c>
      <c r="K27">
        <v>60</v>
      </c>
      <c r="L27">
        <v>0</v>
      </c>
      <c r="M27">
        <v>0</v>
      </c>
      <c r="Q27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('1','7503052745002','7503052745002','gomi garcia 1 kilo ',1,1,0,0,3,'','AC');</v>
      </c>
      <c r="S27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'7503052745002' and Sucursal = 1 ;</v>
      </c>
    </row>
    <row r="28" spans="1:19" x14ac:dyDescent="0.25">
      <c r="A28">
        <v>1</v>
      </c>
      <c r="B28" s="1">
        <v>18804053443</v>
      </c>
      <c r="C28" s="1">
        <v>18804053443</v>
      </c>
      <c r="D28" t="s">
        <v>48</v>
      </c>
      <c r="E28">
        <v>1</v>
      </c>
      <c r="G28">
        <v>3</v>
      </c>
      <c r="H28">
        <v>0</v>
      </c>
      <c r="I28">
        <v>0</v>
      </c>
      <c r="J28">
        <v>0</v>
      </c>
      <c r="K28">
        <v>38</v>
      </c>
      <c r="L28">
        <v>0</v>
      </c>
      <c r="M28">
        <v>0</v>
      </c>
      <c r="Q28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('1','18804053443','18804053443','tuenipop 300g',1,1,0,0,3,'','AC');</v>
      </c>
      <c r="S28" t="str">
        <f>CONCATENATE("update existencias set Existencia = 1000, Precio_P = ",Tabla1[[#This Row],[P_PUBLICO]]," where Cve_Producto = '",Tabla1[[#This Row],[CVE_PRODUCTO]],"' and Sucursal = 1 ;")</f>
        <v>update existencias set Existencia = 1000, Precio_P = 38 where Cve_Producto = '18804053443' and Sucursal = 1 ;</v>
      </c>
    </row>
    <row r="29" spans="1:19" x14ac:dyDescent="0.25">
      <c r="A29">
        <v>1</v>
      </c>
      <c r="B29" s="1">
        <v>7501011147010</v>
      </c>
      <c r="C29" s="1">
        <v>7501011147010</v>
      </c>
      <c r="D29" t="s">
        <v>49</v>
      </c>
      <c r="E29">
        <v>1</v>
      </c>
      <c r="G29">
        <v>3</v>
      </c>
      <c r="H29">
        <v>0</v>
      </c>
      <c r="I29">
        <v>0</v>
      </c>
      <c r="J29">
        <v>0</v>
      </c>
      <c r="K29">
        <v>30</v>
      </c>
      <c r="L29">
        <v>0</v>
      </c>
      <c r="M29">
        <v>0</v>
      </c>
      <c r="Q29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('1','7501011147010','7501011147010',' gudupop',1,1,0,0,3,'','AC');</v>
      </c>
      <c r="S29" t="str">
        <f>CONCATENATE("update existencias set Existencia = 1000, Precio_P = ",Tabla1[[#This Row],[P_PUBLICO]]," where Cve_Producto = '",Tabla1[[#This Row],[CVE_PRODUCTO]],"' and Sucursal = 1 ;")</f>
        <v>update existencias set Existencia = 1000, Precio_P = 30 where Cve_Producto = '7501011147010' and Sucursal = 1 ;</v>
      </c>
    </row>
    <row r="30" spans="1:19" x14ac:dyDescent="0.25">
      <c r="A30">
        <v>1</v>
      </c>
      <c r="B30" s="1">
        <v>759686290105</v>
      </c>
      <c r="C30" s="1">
        <v>759686290105</v>
      </c>
      <c r="D30" t="s">
        <v>50</v>
      </c>
      <c r="E30">
        <v>1</v>
      </c>
      <c r="G30">
        <v>3</v>
      </c>
      <c r="H30">
        <v>0</v>
      </c>
      <c r="I30">
        <v>0</v>
      </c>
      <c r="J30">
        <v>0</v>
      </c>
      <c r="K30">
        <v>35</v>
      </c>
      <c r="L30">
        <v>0</v>
      </c>
      <c r="M30">
        <v>0</v>
      </c>
      <c r="Q30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('1','759686290105','759686290105','rellerindos 715g',1,1,0,0,3,'','AC');</v>
      </c>
      <c r="S30" t="str">
        <f>CONCATENATE("update existencias set Existencia = 1000, Precio_P = ",Tabla1[[#This Row],[P_PUBLICO]]," where Cve_Producto = '",Tabla1[[#This Row],[CVE_PRODUCTO]],"' and Sucursal = 1 ;")</f>
        <v>update existencias set Existencia = 1000, Precio_P = 35 where Cve_Producto = '759686290105' and Sucursal = 1 ;</v>
      </c>
    </row>
    <row r="31" spans="1:19" x14ac:dyDescent="0.25">
      <c r="A31">
        <v>1</v>
      </c>
      <c r="B31" s="1">
        <v>7502250392100</v>
      </c>
      <c r="C31" s="1">
        <v>7502250392100</v>
      </c>
      <c r="D31" t="s">
        <v>51</v>
      </c>
      <c r="E31">
        <v>1</v>
      </c>
      <c r="G31">
        <v>3</v>
      </c>
      <c r="H31">
        <v>0</v>
      </c>
      <c r="I31">
        <v>0</v>
      </c>
      <c r="J31">
        <v>0</v>
      </c>
      <c r="K31">
        <v>60</v>
      </c>
      <c r="L31">
        <v>0</v>
      </c>
      <c r="M31">
        <v>0</v>
      </c>
      <c r="Q31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('1','7502250392100','7502250392100','shusharacha 40pz 560g',1,1,0,0,3,'','AC');</v>
      </c>
      <c r="S31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'7502250392100' and Sucursal = 1 ;</v>
      </c>
    </row>
    <row r="32" spans="1:19" x14ac:dyDescent="0.25">
      <c r="A32">
        <v>1</v>
      </c>
      <c r="B32" s="1">
        <v>744218000031</v>
      </c>
      <c r="C32" s="1">
        <v>744218000031</v>
      </c>
      <c r="D32" t="s">
        <v>52</v>
      </c>
      <c r="E32">
        <v>1</v>
      </c>
      <c r="G32">
        <v>3</v>
      </c>
      <c r="H32">
        <v>0</v>
      </c>
      <c r="I32">
        <v>0</v>
      </c>
      <c r="J32">
        <v>0</v>
      </c>
      <c r="K32">
        <v>45</v>
      </c>
      <c r="L32">
        <v>0</v>
      </c>
      <c r="M32">
        <v>0</v>
      </c>
      <c r="Q32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('1','744218000031','744218000031','pachicleta dulce 520g 20pz ',1,1,0,0,3,'','AC');</v>
      </c>
      <c r="S32" t="str">
        <f>CONCATENATE("update existencias set Existencia = 1000, Precio_P = ",Tabla1[[#This Row],[P_PUBLICO]]," where Cve_Producto = '",Tabla1[[#This Row],[CVE_PRODUCTO]],"' and Sucursal = 1 ;")</f>
        <v>update existencias set Existencia = 1000, Precio_P = 45 where Cve_Producto = '744218000031' and Sucursal = 1 ;</v>
      </c>
    </row>
    <row r="33" spans="1:19" x14ac:dyDescent="0.25">
      <c r="A33">
        <v>1</v>
      </c>
      <c r="B33" s="1">
        <v>744218007023</v>
      </c>
      <c r="C33" s="1">
        <v>744218007023</v>
      </c>
      <c r="D33" t="s">
        <v>53</v>
      </c>
      <c r="E33">
        <v>1</v>
      </c>
      <c r="G33">
        <v>3</v>
      </c>
      <c r="H33">
        <v>0</v>
      </c>
      <c r="I33">
        <v>0</v>
      </c>
      <c r="J33">
        <v>0</v>
      </c>
      <c r="K33">
        <v>45</v>
      </c>
      <c r="L33">
        <v>0</v>
      </c>
      <c r="M33">
        <v>0</v>
      </c>
      <c r="Q33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('1','744218007023','744218007023','pachicleta de chile de 520g ',1,1,0,0,3,'','AC');</v>
      </c>
      <c r="S33" t="str">
        <f>CONCATENATE("update existencias set Existencia = 1000, Precio_P = ",Tabla1[[#This Row],[P_PUBLICO]]," where Cve_Producto = '",Tabla1[[#This Row],[CVE_PRODUCTO]],"' and Sucursal = 1 ;")</f>
        <v>update existencias set Existencia = 1000, Precio_P = 45 where Cve_Producto = '744218007023' and Sucursal = 1 ;</v>
      </c>
    </row>
    <row r="34" spans="1:19" x14ac:dyDescent="0.25">
      <c r="A34">
        <v>1</v>
      </c>
      <c r="B34" s="1">
        <v>18804053627</v>
      </c>
      <c r="C34" s="1">
        <v>18804053627</v>
      </c>
      <c r="D34" t="s">
        <v>55</v>
      </c>
      <c r="E34">
        <v>1</v>
      </c>
      <c r="G34">
        <v>3</v>
      </c>
      <c r="H34">
        <v>0</v>
      </c>
      <c r="I34">
        <v>0</v>
      </c>
      <c r="J34">
        <v>0</v>
      </c>
      <c r="K34">
        <v>38</v>
      </c>
      <c r="L34">
        <v>0</v>
      </c>
      <c r="M34">
        <v>0</v>
      </c>
      <c r="Q34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('1','18804053627','18804053627','la vaquita 285g',1,1,0,0,3,'','AC');</v>
      </c>
      <c r="S34" t="str">
        <f>CONCATENATE("update existencias set Existencia = 1000, Precio_P = ",Tabla1[[#This Row],[P_PUBLICO]]," where Cve_Producto = '",Tabla1[[#This Row],[CVE_PRODUCTO]],"' and Sucursal = 1 ;")</f>
        <v>update existencias set Existencia = 1000, Precio_P = 38 where Cve_Producto = '18804053627' and Sucursal = 1 ;</v>
      </c>
    </row>
    <row r="35" spans="1:19" x14ac:dyDescent="0.25">
      <c r="A35">
        <v>1</v>
      </c>
      <c r="B35" s="1">
        <v>759686064126</v>
      </c>
      <c r="C35" s="1">
        <v>759686064126</v>
      </c>
      <c r="D35" t="s">
        <v>54</v>
      </c>
      <c r="E35">
        <v>1</v>
      </c>
      <c r="G35">
        <v>3</v>
      </c>
      <c r="H35">
        <v>0</v>
      </c>
      <c r="I35">
        <v>0</v>
      </c>
      <c r="J35">
        <v>0</v>
      </c>
      <c r="K35">
        <v>60</v>
      </c>
      <c r="L35">
        <v>0</v>
      </c>
      <c r="M35">
        <v>0</v>
      </c>
      <c r="Q35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('1','759686064126','759686064126','cupido chamoy 640g',1,1,0,0,3,'','AC');</v>
      </c>
      <c r="S35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'759686064126' and Sucursal = 1 ;</v>
      </c>
    </row>
    <row r="36" spans="1:19" x14ac:dyDescent="0.25">
      <c r="A36">
        <v>1</v>
      </c>
      <c r="B36" s="1">
        <v>18804055461</v>
      </c>
      <c r="C36" s="1">
        <v>18804055461</v>
      </c>
      <c r="D36" t="s">
        <v>56</v>
      </c>
      <c r="E36">
        <v>1</v>
      </c>
      <c r="G36">
        <v>3</v>
      </c>
      <c r="H36">
        <v>0</v>
      </c>
      <c r="I36">
        <v>0</v>
      </c>
      <c r="J36">
        <v>0</v>
      </c>
      <c r="K36">
        <v>70</v>
      </c>
      <c r="L36">
        <v>0</v>
      </c>
      <c r="M36">
        <v>0</v>
      </c>
      <c r="Q36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('1','18804055461','18804055461','rolls la vaquita 810g',1,1,0,0,3,'','AC');</v>
      </c>
      <c r="S36" t="str">
        <f>CONCATENATE("update existencias set Existencia = 1000, Precio_P = ",Tabla1[[#This Row],[P_PUBLICO]]," where Cve_Producto = '",Tabla1[[#This Row],[CVE_PRODUCTO]],"' and Sucursal = 1 ;")</f>
        <v>update existencias set Existencia = 1000, Precio_P = 70 where Cve_Producto = '18804055461' and Sucursal = 1 ;</v>
      </c>
    </row>
    <row r="37" spans="1:19" x14ac:dyDescent="0.25">
      <c r="A37">
        <v>1</v>
      </c>
      <c r="B37" s="1">
        <v>18804002106</v>
      </c>
      <c r="C37" s="1">
        <v>18804002106</v>
      </c>
      <c r="D37" t="s">
        <v>57</v>
      </c>
      <c r="E37">
        <v>1</v>
      </c>
      <c r="G37">
        <v>3</v>
      </c>
      <c r="H37">
        <v>0</v>
      </c>
      <c r="I37">
        <v>0</v>
      </c>
      <c r="J37">
        <v>0</v>
      </c>
      <c r="K37">
        <v>40</v>
      </c>
      <c r="L37">
        <v>0</v>
      </c>
      <c r="M37">
        <v>0</v>
      </c>
      <c r="Q37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('1','18804002106','18804002106','canels 70pz',1,1,0,0,3,'','AC');</v>
      </c>
      <c r="S37" t="str">
        <f>CONCATENATE("update existencias set Existencia = 1000, Precio_P = ",Tabla1[[#This Row],[P_PUBLICO]]," where Cve_Producto = '",Tabla1[[#This Row],[CVE_PRODUCTO]],"' and Sucursal = 1 ;")</f>
        <v>update existencias set Existencia = 1000, Precio_P = 40 where Cve_Producto = '18804002106' and Sucursal = 1 ;</v>
      </c>
    </row>
    <row r="38" spans="1:19" x14ac:dyDescent="0.25">
      <c r="A38">
        <v>1</v>
      </c>
      <c r="B38" s="1" t="s">
        <v>58</v>
      </c>
      <c r="C38" s="1" t="s">
        <v>58</v>
      </c>
      <c r="D38" t="s">
        <v>59</v>
      </c>
      <c r="E38">
        <v>1</v>
      </c>
      <c r="G38">
        <v>3</v>
      </c>
      <c r="H38">
        <v>0</v>
      </c>
      <c r="I38">
        <v>0</v>
      </c>
      <c r="J38">
        <v>0</v>
      </c>
      <c r="K38">
        <v>7</v>
      </c>
      <c r="L38">
        <v>0</v>
      </c>
      <c r="M38">
        <v>0</v>
      </c>
      <c r="Q38" s="3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('1','PILLS 80','PILLS 80',' sweetubes 80g',1,1,0,0,3,'','AC');</v>
      </c>
      <c r="S38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'PILLS 80' and Sucursal = 1 ;</v>
      </c>
    </row>
    <row r="39" spans="1:19" x14ac:dyDescent="0.25">
      <c r="A39">
        <v>1</v>
      </c>
      <c r="B39" s="1">
        <v>7502247687059</v>
      </c>
      <c r="C39" s="1">
        <v>7502247687059</v>
      </c>
      <c r="D39" t="s">
        <v>60</v>
      </c>
      <c r="E39">
        <v>1</v>
      </c>
      <c r="G39">
        <v>2</v>
      </c>
      <c r="H39">
        <v>0</v>
      </c>
      <c r="I39">
        <v>0</v>
      </c>
      <c r="J39">
        <v>0</v>
      </c>
      <c r="K39">
        <v>70</v>
      </c>
      <c r="L39">
        <v>0</v>
      </c>
      <c r="M39">
        <v>0</v>
      </c>
      <c r="Q39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('1','7502247687059','7502247687059','lindor de sal 168g',1,1,0,0,2,'','AC');</v>
      </c>
      <c r="S39" t="str">
        <f>CONCATENATE("update existencias set Existencia = 1000, Precio_P = ",Tabla1[[#This Row],[P_PUBLICO]]," where Cve_Producto = '",Tabla1[[#This Row],[CVE_PRODUCTO]],"' and Sucursal = 1 ;")</f>
        <v>update existencias set Existencia = 1000, Precio_P = 70 where Cve_Producto = '7502247687059' and Sucursal = 1 ;</v>
      </c>
    </row>
    <row r="40" spans="1:19" x14ac:dyDescent="0.25">
      <c r="A40">
        <v>1</v>
      </c>
      <c r="B40" s="1">
        <v>7501030453215</v>
      </c>
      <c r="C40" s="1">
        <v>7501030453215</v>
      </c>
      <c r="D40" t="s">
        <v>62</v>
      </c>
      <c r="E40">
        <v>1</v>
      </c>
      <c r="G40">
        <v>4</v>
      </c>
      <c r="H40">
        <v>0</v>
      </c>
      <c r="I40">
        <v>0</v>
      </c>
      <c r="J40">
        <v>0</v>
      </c>
      <c r="K40">
        <v>33</v>
      </c>
      <c r="L40">
        <v>0</v>
      </c>
      <c r="M40">
        <v>0</v>
      </c>
      <c r="Q40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('1','7501030453215','7501030453215','polvores de 444g',1,1,0,0,4,'','AC');</v>
      </c>
      <c r="S40" t="str">
        <f>CONCATENATE("update existencias set Existencia = 1000, Precio_P = ",Tabla1[[#This Row],[P_PUBLICO]]," where Cve_Producto = '",Tabla1[[#This Row],[CVE_PRODUCTO]],"' and Sucursal = 1 ;")</f>
        <v>update existencias set Existencia = 1000, Precio_P = 33 where Cve_Producto = '7501030453215' and Sucursal = 1 ;</v>
      </c>
    </row>
    <row r="41" spans="1:19" x14ac:dyDescent="0.25">
      <c r="A41">
        <v>1</v>
      </c>
      <c r="B41" s="1">
        <v>7501030470021</v>
      </c>
      <c r="C41" s="1">
        <v>7501030470021</v>
      </c>
      <c r="D41" t="s">
        <v>61</v>
      </c>
      <c r="E41">
        <v>1</v>
      </c>
      <c r="G41">
        <v>4</v>
      </c>
      <c r="H41">
        <v>0</v>
      </c>
      <c r="I41">
        <v>0</v>
      </c>
      <c r="J41">
        <v>0</v>
      </c>
      <c r="K41">
        <v>33</v>
      </c>
      <c r="L41">
        <v>0</v>
      </c>
      <c r="M41">
        <v>0</v>
      </c>
      <c r="Q41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('1','7501030470021','7501030470021','barrita mora de 402g ',1,1,0,0,4,'','AC');</v>
      </c>
      <c r="S41" t="str">
        <f>CONCATENATE("update existencias set Existencia = 1000, Precio_P = ",Tabla1[[#This Row],[P_PUBLICO]]," where Cve_Producto = '",Tabla1[[#This Row],[CVE_PRODUCTO]],"' and Sucursal = 1 ;")</f>
        <v>update existencias set Existencia = 1000, Precio_P = 33 where Cve_Producto = '7501030470021' and Sucursal = 1 ;</v>
      </c>
    </row>
    <row r="42" spans="1:19" x14ac:dyDescent="0.25">
      <c r="A42">
        <v>1</v>
      </c>
      <c r="B42" s="1">
        <v>7501030453055</v>
      </c>
      <c r="C42" s="1">
        <v>7501030453055</v>
      </c>
      <c r="D42" t="s">
        <v>63</v>
      </c>
      <c r="E42">
        <v>1</v>
      </c>
      <c r="G42">
        <v>4</v>
      </c>
      <c r="H42">
        <v>0</v>
      </c>
      <c r="I42">
        <v>0</v>
      </c>
      <c r="J42">
        <v>0</v>
      </c>
      <c r="K42">
        <v>33</v>
      </c>
      <c r="L42">
        <v>0</v>
      </c>
      <c r="M42">
        <v>0</v>
      </c>
      <c r="Q42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('1','7501030453055','7501030453055','barrita fresa de 402 g',1,1,0,0,4,'','AC');</v>
      </c>
      <c r="S42" t="str">
        <f>CONCATENATE("update existencias set Existencia = 1000, Precio_P = ",Tabla1[[#This Row],[P_PUBLICO]]," where Cve_Producto = '",Tabla1[[#This Row],[CVE_PRODUCTO]],"' and Sucursal = 1 ;")</f>
        <v>update existencias set Existencia = 1000, Precio_P = 33 where Cve_Producto = '7501030453055' and Sucursal = 1 ;</v>
      </c>
    </row>
    <row r="43" spans="1:19" x14ac:dyDescent="0.25">
      <c r="A43">
        <v>1</v>
      </c>
      <c r="B43" s="1">
        <v>25046020621</v>
      </c>
      <c r="C43" s="1">
        <v>25046020621</v>
      </c>
      <c r="D43" t="s">
        <v>64</v>
      </c>
      <c r="E43">
        <v>1</v>
      </c>
      <c r="G43">
        <v>2</v>
      </c>
      <c r="H43">
        <v>0</v>
      </c>
      <c r="I43">
        <v>0</v>
      </c>
      <c r="J43">
        <v>0</v>
      </c>
      <c r="K43">
        <v>17</v>
      </c>
      <c r="L43">
        <v>0</v>
      </c>
      <c r="M43">
        <v>0</v>
      </c>
      <c r="Q43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('1','25046020621','25046020621','duvalin 270g ',1,1,0,0,2,'','AC');</v>
      </c>
      <c r="S43" t="str">
        <f>CONCATENATE("update existencias set Existencia = 1000, Precio_P = ",Tabla1[[#This Row],[P_PUBLICO]]," where Cve_Producto = '",Tabla1[[#This Row],[CVE_PRODUCTO]],"' and Sucursal = 1 ;")</f>
        <v>update existencias set Existencia = 1000, Precio_P = 17 where Cve_Producto = '25046020621' and Sucursal = 1 ;</v>
      </c>
    </row>
    <row r="44" spans="1:19" x14ac:dyDescent="0.25">
      <c r="A44">
        <v>1</v>
      </c>
      <c r="B44" s="1">
        <v>7500478005673</v>
      </c>
      <c r="C44" s="1">
        <v>7500478005673</v>
      </c>
      <c r="D44" t="s">
        <v>65</v>
      </c>
      <c r="E44">
        <v>1</v>
      </c>
      <c r="G44">
        <v>6</v>
      </c>
      <c r="H44">
        <v>0</v>
      </c>
      <c r="I44">
        <v>0</v>
      </c>
      <c r="J44">
        <v>0</v>
      </c>
      <c r="K44">
        <v>70</v>
      </c>
      <c r="L44">
        <v>0</v>
      </c>
      <c r="M44">
        <v>0</v>
      </c>
      <c r="Q44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('1','7500478005673','7500478005673','karate jopones 1 kilo',1,1,0,0,6,'','AC');</v>
      </c>
      <c r="S44" t="str">
        <f>CONCATENATE("update existencias set Existencia = 1000, Precio_P = ",Tabla1[[#This Row],[P_PUBLICO]]," where Cve_Producto = '",Tabla1[[#This Row],[CVE_PRODUCTO]],"' and Sucursal = 1 ;")</f>
        <v>update existencias set Existencia = 1000, Precio_P = 70 where Cve_Producto = '7500478005673' and Sucursal = 1 ;</v>
      </c>
    </row>
    <row r="45" spans="1:19" x14ac:dyDescent="0.25">
      <c r="A45">
        <v>1</v>
      </c>
      <c r="B45" s="1">
        <v>7501030483229</v>
      </c>
      <c r="C45" s="1">
        <v>7501030483229</v>
      </c>
      <c r="D45" t="s">
        <v>66</v>
      </c>
      <c r="E45">
        <v>1</v>
      </c>
      <c r="G45">
        <v>4</v>
      </c>
      <c r="H45">
        <v>0</v>
      </c>
      <c r="I45">
        <v>0</v>
      </c>
      <c r="J45">
        <v>0</v>
      </c>
      <c r="K45">
        <v>140</v>
      </c>
      <c r="L45">
        <v>0</v>
      </c>
      <c r="M45">
        <v>0</v>
      </c>
      <c r="Q45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('1','7501030483229','7501030483229','nito 15 pz',1,1,0,0,4,'','AC');</v>
      </c>
      <c r="S45" t="str">
        <f>CONCATENATE("update existencias set Existencia = 1000, Precio_P = ",Tabla1[[#This Row],[P_PUBLICO]]," where Cve_Producto = '",Tabla1[[#This Row],[CVE_PRODUCTO]],"' and Sucursal = 1 ;")</f>
        <v>update existencias set Existencia = 1000, Precio_P = 140 where Cve_Producto = '7501030483229' and Sucursal = 1 ;</v>
      </c>
    </row>
    <row r="46" spans="1:19" x14ac:dyDescent="0.25">
      <c r="A46">
        <v>1</v>
      </c>
      <c r="B46" s="1">
        <v>7501030453086</v>
      </c>
      <c r="C46" s="1">
        <v>7501030453086</v>
      </c>
      <c r="D46" t="s">
        <v>67</v>
      </c>
      <c r="E46">
        <v>1</v>
      </c>
      <c r="G46">
        <v>4</v>
      </c>
      <c r="H46">
        <v>0</v>
      </c>
      <c r="I46">
        <v>0</v>
      </c>
      <c r="J46">
        <v>0</v>
      </c>
      <c r="K46">
        <v>33</v>
      </c>
      <c r="L46">
        <v>0</v>
      </c>
      <c r="M46">
        <v>0</v>
      </c>
      <c r="Q46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('1','7501030453086','7501030453086','canelitas ',1,1,0,0,4,'','AC');</v>
      </c>
      <c r="S46" t="str">
        <f>CONCATENATE("update existencias set Existencia = 1000, Precio_P = ",Tabla1[[#This Row],[P_PUBLICO]]," where Cve_Producto = '",Tabla1[[#This Row],[CVE_PRODUCTO]],"' and Sucursal = 1 ;")</f>
        <v>update existencias set Existencia = 1000, Precio_P = 33 where Cve_Producto = '7501030453086' and Sucursal = 1 ;</v>
      </c>
    </row>
    <row r="47" spans="1:19" x14ac:dyDescent="0.25">
      <c r="A47">
        <v>1</v>
      </c>
      <c r="B47" s="1">
        <v>7500478034680</v>
      </c>
      <c r="C47" s="1">
        <v>7500478034680</v>
      </c>
      <c r="D47" t="s">
        <v>68</v>
      </c>
      <c r="E47">
        <v>1</v>
      </c>
      <c r="G47">
        <v>4</v>
      </c>
      <c r="H47">
        <v>0</v>
      </c>
      <c r="I47">
        <v>0</v>
      </c>
      <c r="J47">
        <v>0</v>
      </c>
      <c r="K47">
        <v>2.5</v>
      </c>
      <c r="L47">
        <v>0</v>
      </c>
      <c r="M47">
        <v>0</v>
      </c>
      <c r="Q47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('1','7500478034680','7500478034680','giro mini 38g',1,1,0,0,4,'','AC');</v>
      </c>
      <c r="S47" t="str">
        <f>CONCATENATE("update existencias set Existencia = 1000, Precio_P = ",Tabla1[[#This Row],[P_PUBLICO]]," where Cve_Producto = '",Tabla1[[#This Row],[CVE_PRODUCTO]],"' and Sucursal = 1 ;")</f>
        <v>update existencias set Existencia = 1000, Precio_P = 2.5 where Cve_Producto = '7500478034680' and Sucursal = 1 ;</v>
      </c>
    </row>
    <row r="48" spans="1:19" x14ac:dyDescent="0.25">
      <c r="A48">
        <v>1</v>
      </c>
      <c r="B48" s="1">
        <v>634130100844</v>
      </c>
      <c r="C48" s="1">
        <v>634130100844</v>
      </c>
      <c r="D48" t="s">
        <v>69</v>
      </c>
      <c r="E48">
        <v>1</v>
      </c>
      <c r="G48">
        <v>3</v>
      </c>
      <c r="H48">
        <v>0</v>
      </c>
      <c r="I48">
        <v>0</v>
      </c>
      <c r="J48">
        <v>0</v>
      </c>
      <c r="K48">
        <v>6</v>
      </c>
      <c r="L48">
        <v>0</v>
      </c>
      <c r="M48">
        <v>0</v>
      </c>
      <c r="Q48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('1','634130100844','634130100844','tamborines de 54g',1,1,0,0,3,'','AC');</v>
      </c>
      <c r="S48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'634130100844' and Sucursal = 1 ;</v>
      </c>
    </row>
    <row r="49" spans="1:19" x14ac:dyDescent="0.25">
      <c r="A49">
        <v>1</v>
      </c>
      <c r="B49" s="1">
        <v>8000500186930</v>
      </c>
      <c r="C49" s="1">
        <v>8000500186930</v>
      </c>
      <c r="D49" t="s">
        <v>70</v>
      </c>
      <c r="E49">
        <v>1</v>
      </c>
      <c r="G49">
        <v>2</v>
      </c>
      <c r="H49">
        <v>0</v>
      </c>
      <c r="I49">
        <v>0</v>
      </c>
      <c r="J49">
        <v>0</v>
      </c>
      <c r="K49">
        <v>8</v>
      </c>
      <c r="L49">
        <v>0</v>
      </c>
      <c r="M49">
        <v>0</v>
      </c>
      <c r="Q49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('1','8000500186930','8000500186930','ferrero rocher t-2 pz ',1,1,0,0,2,'','AC');</v>
      </c>
      <c r="S49" t="str">
        <f>CONCATENATE("update existencias set Existencia = 1000, Precio_P = ",Tabla1[[#This Row],[P_PUBLICO]]," where Cve_Producto = '",Tabla1[[#This Row],[CVE_PRODUCTO]],"' and Sucursal = 1 ;")</f>
        <v>update existencias set Existencia = 1000, Precio_P = 8 where Cve_Producto = '8000500186930' and Sucursal = 1 ;</v>
      </c>
    </row>
    <row r="50" spans="1:19" x14ac:dyDescent="0.25">
      <c r="A50">
        <v>1</v>
      </c>
      <c r="B50" s="1">
        <v>7501000135301</v>
      </c>
      <c r="C50" s="1">
        <v>7501000135301</v>
      </c>
      <c r="D50" t="s">
        <v>71</v>
      </c>
      <c r="E50">
        <v>1</v>
      </c>
      <c r="G50">
        <v>4</v>
      </c>
      <c r="H50">
        <v>0</v>
      </c>
      <c r="I50">
        <v>0</v>
      </c>
      <c r="J50">
        <v>0</v>
      </c>
      <c r="K50">
        <v>10.5</v>
      </c>
      <c r="L50">
        <v>0</v>
      </c>
      <c r="M50">
        <v>0</v>
      </c>
      <c r="Q50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('1','7501000135301','7501000135301','maria lara de 170g ',1,1,0,0,4,'','AC');</v>
      </c>
      <c r="S50" t="str">
        <f>CONCATENATE("update existencias set Existencia = 1000, Precio_P = ",Tabla1[[#This Row],[P_PUBLICO]]," where Cve_Producto = '",Tabla1[[#This Row],[CVE_PRODUCTO]],"' and Sucursal = 1 ;")</f>
        <v>update existencias set Existencia = 1000, Precio_P = 10.5 where Cve_Producto = '7501000135301' and Sucursal = 1 ;</v>
      </c>
    </row>
    <row r="51" spans="1:19" x14ac:dyDescent="0.25">
      <c r="A51">
        <v>1</v>
      </c>
      <c r="B51" s="1">
        <v>757528038205</v>
      </c>
      <c r="C51" s="1">
        <v>757528038205</v>
      </c>
      <c r="D51" t="s">
        <v>72</v>
      </c>
      <c r="E51">
        <v>1</v>
      </c>
      <c r="G51">
        <v>1</v>
      </c>
      <c r="H51">
        <v>0</v>
      </c>
      <c r="I51">
        <v>0</v>
      </c>
      <c r="J51">
        <v>0</v>
      </c>
      <c r="K51">
        <v>15</v>
      </c>
      <c r="L51">
        <v>0</v>
      </c>
      <c r="M51">
        <v>0</v>
      </c>
      <c r="Q51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('1','757528038205','757528038205','takis fuego 200g ',1,1,0,0,1,'','AC');</v>
      </c>
      <c r="S51" t="str">
        <f>CONCATENATE("update existencias set Existencia = 1000, Precio_P = ",Tabla1[[#This Row],[P_PUBLICO]]," where Cve_Producto = '",Tabla1[[#This Row],[CVE_PRODUCTO]],"' and Sucursal = 1 ;")</f>
        <v>update existencias set Existencia = 1000, Precio_P = 15 where Cve_Producto = '757528038205' and Sucursal = 1 ;</v>
      </c>
    </row>
    <row r="52" spans="1:19" x14ac:dyDescent="0.25">
      <c r="A52">
        <v>1</v>
      </c>
      <c r="B52" s="1">
        <v>74323099416</v>
      </c>
      <c r="C52" s="1">
        <v>74323099416</v>
      </c>
      <c r="D52" t="s">
        <v>73</v>
      </c>
      <c r="E52">
        <v>1</v>
      </c>
      <c r="G52">
        <v>2</v>
      </c>
      <c r="H52">
        <v>0</v>
      </c>
      <c r="I52">
        <v>0</v>
      </c>
      <c r="J52">
        <v>0</v>
      </c>
      <c r="K52">
        <v>57</v>
      </c>
      <c r="L52">
        <v>0</v>
      </c>
      <c r="M52">
        <v>0</v>
      </c>
      <c r="Q52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('1','74323099416','74323099416',' mini payaso de 375g 15pz ',1,1,0,0,2,'','AC');</v>
      </c>
      <c r="S52" t="str">
        <f>CONCATENATE("update existencias set Existencia = 1000, Precio_P = ",Tabla1[[#This Row],[P_PUBLICO]]," where Cve_Producto = '",Tabla1[[#This Row],[CVE_PRODUCTO]],"' and Sucursal = 1 ;")</f>
        <v>update existencias set Existencia = 1000, Precio_P = 57 where Cve_Producto = '74323099416' and Sucursal = 1 ;</v>
      </c>
    </row>
    <row r="53" spans="1:19" x14ac:dyDescent="0.25">
      <c r="A53">
        <v>1</v>
      </c>
      <c r="B53" s="1">
        <v>7500478028313</v>
      </c>
      <c r="C53" s="1">
        <v>7500478028313</v>
      </c>
      <c r="D53" t="s">
        <v>74</v>
      </c>
      <c r="E53">
        <v>1</v>
      </c>
      <c r="G53">
        <v>4</v>
      </c>
      <c r="H53">
        <v>0</v>
      </c>
      <c r="I53">
        <v>0</v>
      </c>
      <c r="J53">
        <v>0</v>
      </c>
      <c r="K53">
        <v>9.5</v>
      </c>
      <c r="L53">
        <v>0</v>
      </c>
      <c r="M53">
        <v>0</v>
      </c>
      <c r="Q53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('1','7500478028313','7500478028313','gamesa sin azucar 200g',1,1,0,0,4,'','AC');</v>
      </c>
      <c r="S53" t="str">
        <f>CONCATENATE("update existencias set Existencia = 1000, Precio_P = ",Tabla1[[#This Row],[P_PUBLICO]]," where Cve_Producto = '",Tabla1[[#This Row],[CVE_PRODUCTO]],"' and Sucursal = 1 ;")</f>
        <v>update existencias set Existencia = 1000, Precio_P = 9.5 where Cve_Producto = '7500478028313' and Sucursal = 1 ;</v>
      </c>
    </row>
    <row r="54" spans="1:19" x14ac:dyDescent="0.25">
      <c r="A54">
        <v>1</v>
      </c>
      <c r="B54" s="1">
        <v>7501024530267</v>
      </c>
      <c r="C54" s="1">
        <v>7501024530267</v>
      </c>
      <c r="D54" t="s">
        <v>75</v>
      </c>
      <c r="E54">
        <v>1</v>
      </c>
      <c r="G54">
        <v>2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Q54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('1','7501024530267','7501024530267','hersheys zero 17g 10pz',1,1,0,0,2,'','AC');</v>
      </c>
      <c r="S54" t="str">
        <f>CONCATENATE("update existencias set Existencia = 1000, Precio_P = ",Tabla1[[#This Row],[P_PUBLICO]]," where Cve_Producto = '",Tabla1[[#This Row],[CVE_PRODUCTO]],"' and Sucursal = 1 ;")</f>
        <v>update existencias set Existencia = 1000, Precio_P = 0 where Cve_Producto = '7501024530267' and Sucursal = 1 ;</v>
      </c>
    </row>
    <row r="55" spans="1:19" x14ac:dyDescent="0.25">
      <c r="A55">
        <v>1</v>
      </c>
      <c r="B55" s="1">
        <v>840004028217</v>
      </c>
      <c r="C55" s="1">
        <v>840004028217</v>
      </c>
      <c r="D55" t="s">
        <v>76</v>
      </c>
      <c r="E55">
        <v>1</v>
      </c>
      <c r="G55">
        <v>2</v>
      </c>
      <c r="H55">
        <v>0</v>
      </c>
      <c r="I55">
        <v>0</v>
      </c>
      <c r="J55">
        <v>0</v>
      </c>
      <c r="K55">
        <v>120</v>
      </c>
      <c r="L55">
        <v>0</v>
      </c>
      <c r="M55">
        <v>0</v>
      </c>
      <c r="Q55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('1','840004028217','840004028217','boketto de 24pz',1,1,0,0,2,'','AC');</v>
      </c>
      <c r="S55" t="str">
        <f>CONCATENATE("update existencias set Existencia = 1000, Precio_P = ",Tabla1[[#This Row],[P_PUBLICO]]," where Cve_Producto = '",Tabla1[[#This Row],[CVE_PRODUCTO]],"' and Sucursal = 1 ;")</f>
        <v>update existencias set Existencia = 1000, Precio_P = 120 where Cve_Producto = '840004028217' and Sucursal = 1 ;</v>
      </c>
    </row>
    <row r="56" spans="1:19" x14ac:dyDescent="0.25">
      <c r="A56">
        <v>1</v>
      </c>
      <c r="B56" s="1">
        <v>80751151</v>
      </c>
      <c r="C56" s="1">
        <v>80751151</v>
      </c>
      <c r="D56" t="s">
        <v>77</v>
      </c>
      <c r="E56">
        <v>1</v>
      </c>
      <c r="G56">
        <v>2</v>
      </c>
      <c r="H56">
        <v>0</v>
      </c>
      <c r="I56">
        <v>0</v>
      </c>
      <c r="J56">
        <v>0</v>
      </c>
      <c r="K56">
        <v>1.5</v>
      </c>
      <c r="L56">
        <v>0</v>
      </c>
      <c r="M56">
        <v>0</v>
      </c>
      <c r="Q56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('1','80751151','80751151','mini nutella 15g',1,1,0,0,2,'','AC');</v>
      </c>
      <c r="S56" t="str">
        <f>CONCATENATE("update existencias set Existencia = 1000, Precio_P = ",Tabla1[[#This Row],[P_PUBLICO]]," where Cve_Producto = '",Tabla1[[#This Row],[CVE_PRODUCTO]],"' and Sucursal = 1 ;")</f>
        <v>update existencias set Existencia = 1000, Precio_P = 1.5 where Cve_Producto = '80751151' and Sucursal = 1 ;</v>
      </c>
    </row>
    <row r="57" spans="1:19" x14ac:dyDescent="0.25">
      <c r="A57">
        <v>1</v>
      </c>
      <c r="B57" s="1">
        <v>7501761804218</v>
      </c>
      <c r="C57" s="1">
        <v>7501761804218</v>
      </c>
      <c r="D57" t="s">
        <v>78</v>
      </c>
      <c r="E57">
        <v>1</v>
      </c>
      <c r="G57">
        <v>4</v>
      </c>
      <c r="H57">
        <v>0</v>
      </c>
      <c r="I57">
        <v>0</v>
      </c>
      <c r="J57">
        <v>0</v>
      </c>
      <c r="K57">
        <v>10</v>
      </c>
      <c r="L57">
        <v>0</v>
      </c>
      <c r="M57">
        <v>0</v>
      </c>
      <c r="Q57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('1','7501761804218','7501761804218',' Guaker gradola 360g ',1,1,0,0,4,'','AC');</v>
      </c>
      <c r="S57" t="str">
        <f>CONCATENATE("update existencias set Existencia = 1000, Precio_P = ",Tabla1[[#This Row],[P_PUBLICO]]," where Cve_Producto = '",Tabla1[[#This Row],[CVE_PRODUCTO]],"' and Sucursal = 1 ;")</f>
        <v>update existencias set Existencia = 1000, Precio_P = 10 where Cve_Producto = '7501761804218' and Sucursal = 1 ;</v>
      </c>
    </row>
    <row r="58" spans="1:19" x14ac:dyDescent="0.25">
      <c r="A58">
        <v>1</v>
      </c>
      <c r="B58" s="1">
        <v>40717557054162</v>
      </c>
      <c r="C58" s="1">
        <v>40717557054162</v>
      </c>
      <c r="D58" t="s">
        <v>79</v>
      </c>
      <c r="E58">
        <v>1</v>
      </c>
      <c r="G58">
        <v>2</v>
      </c>
      <c r="H58">
        <v>0</v>
      </c>
      <c r="I58">
        <v>0</v>
      </c>
      <c r="J58">
        <v>0</v>
      </c>
      <c r="K58">
        <v>396</v>
      </c>
      <c r="L58">
        <v>0</v>
      </c>
      <c r="M58">
        <v>0</v>
      </c>
      <c r="Q58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('1','40717557054162','40717557054162','pasita de la posse 36pz',1,1,0,0,2,'','AC');</v>
      </c>
      <c r="S58" t="str">
        <f>CONCATENATE("update existencias set Existencia = 1000, Precio_P = ",Tabla1[[#This Row],[P_PUBLICO]]," where Cve_Producto = '",Tabla1[[#This Row],[CVE_PRODUCTO]],"' and Sucursal = 1 ;")</f>
        <v>update existencias set Existencia = 1000, Precio_P = 396 where Cve_Producto = '40717557054162' and Sucursal = 1 ;</v>
      </c>
    </row>
    <row r="59" spans="1:19" x14ac:dyDescent="0.25">
      <c r="A59">
        <v>1</v>
      </c>
      <c r="B59" s="1">
        <v>7503022458758</v>
      </c>
      <c r="C59" s="1">
        <v>7503022458758</v>
      </c>
      <c r="D59" t="s">
        <v>80</v>
      </c>
      <c r="E59">
        <v>1</v>
      </c>
      <c r="G59">
        <v>1</v>
      </c>
      <c r="H59">
        <v>0</v>
      </c>
      <c r="I59">
        <v>0</v>
      </c>
      <c r="J59">
        <v>0</v>
      </c>
      <c r="K59">
        <v>13</v>
      </c>
      <c r="L59">
        <v>0</v>
      </c>
      <c r="M59">
        <v>0</v>
      </c>
      <c r="Q59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('1','7503022458758','7503022458758',' papasol 100g',1,1,0,0,1,'','AC');</v>
      </c>
      <c r="S59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'7503022458758' and Sucursal = 1 ;</v>
      </c>
    </row>
    <row r="60" spans="1:19" x14ac:dyDescent="0.25">
      <c r="A60">
        <v>1</v>
      </c>
      <c r="B60" s="1">
        <v>7503022458512</v>
      </c>
      <c r="C60" s="1">
        <v>7503022458512</v>
      </c>
      <c r="D60" t="s">
        <v>81</v>
      </c>
      <c r="E60">
        <v>1</v>
      </c>
      <c r="G60">
        <v>1</v>
      </c>
      <c r="H60">
        <v>0</v>
      </c>
      <c r="I60">
        <v>0</v>
      </c>
      <c r="J60">
        <v>0</v>
      </c>
      <c r="K60">
        <v>13</v>
      </c>
      <c r="L60">
        <v>0</v>
      </c>
      <c r="M60">
        <v>0</v>
      </c>
      <c r="Q60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('1','7503022458512','7503022458512','papasol de limon 100g',1,1,0,0,1,'','AC');</v>
      </c>
      <c r="S60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'7503022458512' and Sucursal = 1 ;</v>
      </c>
    </row>
    <row r="61" spans="1:19" x14ac:dyDescent="0.25">
      <c r="A61">
        <v>1</v>
      </c>
      <c r="B61" s="1">
        <v>7503020501661</v>
      </c>
      <c r="C61" s="1">
        <v>7503020501661</v>
      </c>
      <c r="D61" t="s">
        <v>82</v>
      </c>
      <c r="E61">
        <v>1</v>
      </c>
      <c r="G61">
        <v>1</v>
      </c>
      <c r="H61">
        <v>0</v>
      </c>
      <c r="I61">
        <v>0</v>
      </c>
      <c r="J61">
        <v>0</v>
      </c>
      <c r="K61">
        <v>13</v>
      </c>
      <c r="L61">
        <v>0</v>
      </c>
      <c r="M61">
        <v>0</v>
      </c>
      <c r="Q61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('1','7503020501661','7503020501661','papasol adobada 100g',1,1,0,0,1,'','AC');</v>
      </c>
      <c r="S61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'7503020501661' and Sucursal = 1 ;</v>
      </c>
    </row>
    <row r="62" spans="1:19" x14ac:dyDescent="0.25">
      <c r="A62">
        <v>1</v>
      </c>
      <c r="B62" s="1">
        <v>7503022458734</v>
      </c>
      <c r="C62" s="1">
        <v>7503022458734</v>
      </c>
      <c r="D62" t="s">
        <v>83</v>
      </c>
      <c r="E62">
        <v>1</v>
      </c>
      <c r="G62">
        <v>1</v>
      </c>
      <c r="H62">
        <v>0</v>
      </c>
      <c r="I62">
        <v>0</v>
      </c>
      <c r="J62">
        <v>0</v>
      </c>
      <c r="K62">
        <v>13</v>
      </c>
      <c r="L62">
        <v>0</v>
      </c>
      <c r="M62">
        <v>0</v>
      </c>
      <c r="Q62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('1','7503022458734','7503022458734','papasol extrema 100g ',1,1,0,0,1,'','AC');</v>
      </c>
      <c r="S62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'7503022458734' and Sucursal = 1 ;</v>
      </c>
    </row>
    <row r="63" spans="1:19" x14ac:dyDescent="0.25">
      <c r="A63">
        <v>1</v>
      </c>
      <c r="B63" s="1">
        <v>7503022458741</v>
      </c>
      <c r="C63" s="1">
        <v>7503022458741</v>
      </c>
      <c r="D63" t="s">
        <v>84</v>
      </c>
      <c r="E63">
        <v>1</v>
      </c>
      <c r="G63">
        <v>1</v>
      </c>
      <c r="H63">
        <v>0</v>
      </c>
      <c r="I63">
        <v>0</v>
      </c>
      <c r="J63">
        <v>0</v>
      </c>
      <c r="K63">
        <v>13</v>
      </c>
      <c r="L63">
        <v>0</v>
      </c>
      <c r="M63">
        <v>0</v>
      </c>
      <c r="Q63" s="5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('1','7503022458741','7503022458741','papasol jalapeño 100g',1,1,0,0,1,'','AC');</v>
      </c>
      <c r="S63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'7503022458741' and Sucursal = 1 ;</v>
      </c>
    </row>
    <row r="64" spans="1:19" x14ac:dyDescent="0.25">
      <c r="A64">
        <v>1</v>
      </c>
      <c r="B64" s="1">
        <v>7503020501623</v>
      </c>
      <c r="C64" s="1">
        <v>7503020501623</v>
      </c>
      <c r="D64" t="s">
        <v>85</v>
      </c>
      <c r="E64">
        <v>1</v>
      </c>
      <c r="G64">
        <v>1</v>
      </c>
      <c r="H64">
        <v>0</v>
      </c>
      <c r="I64">
        <v>0</v>
      </c>
      <c r="J64">
        <v>0</v>
      </c>
      <c r="K64">
        <v>13</v>
      </c>
      <c r="L64">
        <v>0</v>
      </c>
      <c r="M64">
        <v>0</v>
      </c>
      <c r="Q64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('1','7503020501623','7503020501623','papasol naturales de 100g ',1,1,0,0,1,'','AC');</v>
      </c>
      <c r="S64" t="str">
        <f>CONCATENATE("update existencias set Existencia = 1000, Precio_P = ",Tabla1[[#This Row],[P_PUBLICO]]," where Cve_Producto = '",Tabla1[[#This Row],[CVE_PRODUCTO]],"' and Sucursal = 1 ;")</f>
        <v>update existencias set Existencia = 1000, Precio_P = 13 where Cve_Producto = '7503020501623' and Sucursal = 1 ;</v>
      </c>
    </row>
    <row r="65" spans="1:19" x14ac:dyDescent="0.25">
      <c r="A65">
        <v>1</v>
      </c>
      <c r="B65" s="1">
        <v>7500478035977</v>
      </c>
      <c r="C65" s="1">
        <v>7500478035977</v>
      </c>
      <c r="D65" t="s">
        <v>86</v>
      </c>
      <c r="E65">
        <v>1</v>
      </c>
      <c r="G65">
        <v>1</v>
      </c>
      <c r="H65">
        <v>0</v>
      </c>
      <c r="I65">
        <v>0</v>
      </c>
      <c r="J65">
        <v>0</v>
      </c>
      <c r="K65">
        <v>14</v>
      </c>
      <c r="L65">
        <v>0</v>
      </c>
      <c r="M65">
        <v>0</v>
      </c>
      <c r="Q65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('1','7500478035977','7500478035977','cheetos colmillos de 160g',1,1,0,0,1,'','AC');</v>
      </c>
      <c r="S65" t="str">
        <f>CONCATENATE("update existencias set Existencia = 1000, Precio_P = ",Tabla1[[#This Row],[P_PUBLICO]]," where Cve_Producto = '",Tabla1[[#This Row],[CVE_PRODUCTO]],"' and Sucursal = 1 ;")</f>
        <v>update existencias set Existencia = 1000, Precio_P = 14 where Cve_Producto = '7500478035977' and Sucursal = 1 ;</v>
      </c>
    </row>
    <row r="66" spans="1:19" x14ac:dyDescent="0.25">
      <c r="A66">
        <v>1</v>
      </c>
      <c r="B66" s="1">
        <v>7500478025541</v>
      </c>
      <c r="C66" s="1">
        <v>7500478025541</v>
      </c>
      <c r="D66" t="s">
        <v>87</v>
      </c>
      <c r="E66">
        <v>1</v>
      </c>
      <c r="G66">
        <v>1</v>
      </c>
      <c r="H66">
        <v>0</v>
      </c>
      <c r="I66">
        <v>0</v>
      </c>
      <c r="J66">
        <v>0</v>
      </c>
      <c r="K66">
        <v>18</v>
      </c>
      <c r="L66">
        <v>0</v>
      </c>
      <c r="M66">
        <v>0</v>
      </c>
      <c r="Q66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('1','7500478025541','7500478025541','doritomix de 205 g',1,1,0,0,1,'','AC');</v>
      </c>
      <c r="S66" t="str">
        <f>CONCATENATE("update existencias set Existencia = 1000, Precio_P = ",Tabla1[[#This Row],[P_PUBLICO]]," where Cve_Producto = '",Tabla1[[#This Row],[CVE_PRODUCTO]],"' and Sucursal = 1 ;")</f>
        <v>update existencias set Existencia = 1000, Precio_P = 18 where Cve_Producto = '7500478025541' and Sucursal = 1 ;</v>
      </c>
    </row>
    <row r="67" spans="1:19" x14ac:dyDescent="0.25">
      <c r="A67">
        <v>1</v>
      </c>
      <c r="B67" s="1">
        <v>7500478018512</v>
      </c>
      <c r="C67" s="1">
        <v>7500478018512</v>
      </c>
      <c r="D67" t="s">
        <v>88</v>
      </c>
      <c r="E67">
        <v>1</v>
      </c>
      <c r="G67">
        <v>1</v>
      </c>
      <c r="H67">
        <v>0</v>
      </c>
      <c r="I67">
        <v>0</v>
      </c>
      <c r="J67">
        <v>0</v>
      </c>
      <c r="K67">
        <v>7</v>
      </c>
      <c r="L67">
        <v>0</v>
      </c>
      <c r="M67">
        <v>0</v>
      </c>
      <c r="Q67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('1','7500478018512','7500478018512','dorito dinamita verde 70g',1,1,0,0,1,'','AC');</v>
      </c>
      <c r="S67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'7500478018512' and Sucursal = 1 ;</v>
      </c>
    </row>
    <row r="68" spans="1:19" x14ac:dyDescent="0.25">
      <c r="A68">
        <v>1</v>
      </c>
      <c r="B68" s="1">
        <v>7500478003228</v>
      </c>
      <c r="C68" s="1">
        <v>7500478003228</v>
      </c>
      <c r="D68" t="s">
        <v>89</v>
      </c>
      <c r="E68">
        <v>1</v>
      </c>
      <c r="G68">
        <v>1</v>
      </c>
      <c r="H68">
        <v>0</v>
      </c>
      <c r="I68">
        <v>0</v>
      </c>
      <c r="J68">
        <v>0</v>
      </c>
      <c r="K68">
        <v>40</v>
      </c>
      <c r="L68">
        <v>0</v>
      </c>
      <c r="M68">
        <v>0</v>
      </c>
      <c r="Q68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('1','7500478003228','7500478003228','frito de sal limon con 10pz ',1,1,0,0,1,'','AC');</v>
      </c>
      <c r="S68" t="str">
        <f>CONCATENATE("update existencias set Existencia = 1000, Precio_P = ",Tabla1[[#This Row],[P_PUBLICO]]," where Cve_Producto = '",Tabla1[[#This Row],[CVE_PRODUCTO]],"' and Sucursal = 1 ;")</f>
        <v>update existencias set Existencia = 1000, Precio_P = 40 where Cve_Producto = '7500478003228' and Sucursal = 1 ;</v>
      </c>
    </row>
    <row r="69" spans="1:19" x14ac:dyDescent="0.25">
      <c r="A69">
        <v>1</v>
      </c>
      <c r="B69" s="1">
        <v>7501011116252</v>
      </c>
      <c r="C69" s="1">
        <v>7501011116252</v>
      </c>
      <c r="D69" t="s">
        <v>90</v>
      </c>
      <c r="E69">
        <v>1</v>
      </c>
      <c r="G69">
        <v>1</v>
      </c>
      <c r="H69">
        <v>0</v>
      </c>
      <c r="I69">
        <v>0</v>
      </c>
      <c r="J69">
        <v>0</v>
      </c>
      <c r="K69">
        <v>6</v>
      </c>
      <c r="L69">
        <v>0</v>
      </c>
      <c r="M69">
        <v>0</v>
      </c>
      <c r="Q69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('1','7501011116252','7501011116252','frito de chile limon 70g ',1,1,0,0,1,'','AC');</v>
      </c>
      <c r="S69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'7501011116252' and Sucursal = 1 ;</v>
      </c>
    </row>
    <row r="70" spans="1:19" x14ac:dyDescent="0.25">
      <c r="A70">
        <v>1</v>
      </c>
      <c r="B70" s="1">
        <v>7500478037964</v>
      </c>
      <c r="C70" s="1">
        <v>7500478037964</v>
      </c>
      <c r="D70" t="s">
        <v>91</v>
      </c>
      <c r="E70">
        <v>1</v>
      </c>
      <c r="G70">
        <v>1</v>
      </c>
      <c r="H70">
        <v>0</v>
      </c>
      <c r="I70">
        <v>0</v>
      </c>
      <c r="J70">
        <v>0</v>
      </c>
      <c r="K70">
        <v>6</v>
      </c>
      <c r="L70">
        <v>0</v>
      </c>
      <c r="M70">
        <v>0</v>
      </c>
      <c r="Q70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('1','7500478037964','7500478037964','fritos flemin hot de 70g ',1,1,0,0,1,'','AC');</v>
      </c>
      <c r="S70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'7500478037964' and Sucursal = 1 ;</v>
      </c>
    </row>
    <row r="71" spans="1:19" x14ac:dyDescent="0.25">
      <c r="A71">
        <v>1</v>
      </c>
      <c r="B71" s="1">
        <v>7500478018925</v>
      </c>
      <c r="C71" s="1">
        <v>7500478018925</v>
      </c>
      <c r="D71" t="s">
        <v>92</v>
      </c>
      <c r="E71">
        <v>1</v>
      </c>
      <c r="G71">
        <v>1</v>
      </c>
      <c r="H71">
        <v>0</v>
      </c>
      <c r="I71">
        <v>0</v>
      </c>
      <c r="J71">
        <v>0</v>
      </c>
      <c r="K71">
        <v>4</v>
      </c>
      <c r="L71">
        <v>0</v>
      </c>
      <c r="M71">
        <v>0</v>
      </c>
      <c r="Q71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('1','7500478018925','7500478018925','frito de sal y limon de 38g',1,1,0,0,1,'','AC');</v>
      </c>
      <c r="S71" t="str">
        <f>CONCATENATE("update existencias set Existencia = 1000, Precio_P = ",Tabla1[[#This Row],[P_PUBLICO]]," where Cve_Producto = '",Tabla1[[#This Row],[CVE_PRODUCTO]],"' and Sucursal = 1 ;")</f>
        <v>update existencias set Existencia = 1000, Precio_P = 4 where Cve_Producto = '7500478018925' and Sucursal = 1 ;</v>
      </c>
    </row>
    <row r="72" spans="1:19" x14ac:dyDescent="0.25">
      <c r="A72">
        <v>1</v>
      </c>
      <c r="B72" s="1">
        <v>7500478002009</v>
      </c>
      <c r="C72" s="1">
        <v>7500478002009</v>
      </c>
      <c r="D72" t="s">
        <v>93</v>
      </c>
      <c r="E72">
        <v>1</v>
      </c>
      <c r="G72">
        <v>1</v>
      </c>
      <c r="H72">
        <v>0</v>
      </c>
      <c r="I72">
        <v>0</v>
      </c>
      <c r="J72">
        <v>0</v>
      </c>
      <c r="K72">
        <v>3.5</v>
      </c>
      <c r="L72">
        <v>0</v>
      </c>
      <c r="M72">
        <v>0</v>
      </c>
      <c r="Q72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('1','7500478002009','7500478002009',' churrumais limon de 36g ',1,1,0,0,1,'','AC');</v>
      </c>
      <c r="S72" t="str">
        <f>CONCATENATE("update existencias set Existencia = 1000, Precio_P = ",Tabla1[[#This Row],[P_PUBLICO]]," where Cve_Producto = '",Tabla1[[#This Row],[CVE_PRODUCTO]],"' and Sucursal = 1 ;")</f>
        <v>update existencias set Existencia = 1000, Precio_P = 3.5 where Cve_Producto = '7500478002009' and Sucursal = 1 ;</v>
      </c>
    </row>
    <row r="73" spans="1:19" x14ac:dyDescent="0.25">
      <c r="A73">
        <v>1</v>
      </c>
      <c r="B73" s="1">
        <v>7501011114623</v>
      </c>
      <c r="C73" s="1">
        <v>7501011114623</v>
      </c>
      <c r="D73" t="s">
        <v>94</v>
      </c>
      <c r="E73">
        <v>1</v>
      </c>
      <c r="G73">
        <v>1</v>
      </c>
      <c r="H73">
        <v>0</v>
      </c>
      <c r="I73">
        <v>0</v>
      </c>
      <c r="J73">
        <v>0</v>
      </c>
      <c r="K73">
        <v>7</v>
      </c>
      <c r="L73">
        <v>0</v>
      </c>
      <c r="M73">
        <v>0</v>
      </c>
      <c r="Q73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('1','7501011114623','7501011114623','pake taxo de queso 70g',1,1,0,0,1,'','AC');</v>
      </c>
      <c r="S73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'7501011114623' and Sucursal = 1 ;</v>
      </c>
    </row>
    <row r="74" spans="1:19" x14ac:dyDescent="0.25">
      <c r="A74">
        <v>1</v>
      </c>
      <c r="B74" s="1">
        <v>7500478036714</v>
      </c>
      <c r="C74" s="1">
        <v>7500478036714</v>
      </c>
      <c r="D74" t="s">
        <v>95</v>
      </c>
      <c r="E74">
        <v>1</v>
      </c>
      <c r="G74">
        <v>1</v>
      </c>
      <c r="H74">
        <v>0</v>
      </c>
      <c r="I74">
        <v>0</v>
      </c>
      <c r="J74">
        <v>0</v>
      </c>
      <c r="K74">
        <v>4</v>
      </c>
      <c r="L74">
        <v>0</v>
      </c>
      <c r="M74">
        <v>0</v>
      </c>
      <c r="Q74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('1','7500478036714','7500478036714','crujitos flemin hot de 35g',1,1,0,0,1,'','AC');</v>
      </c>
      <c r="S74" t="str">
        <f>CONCATENATE("update existencias set Existencia = 1000, Precio_P = ",Tabla1[[#This Row],[P_PUBLICO]]," where Cve_Producto = '",Tabla1[[#This Row],[CVE_PRODUCTO]],"' and Sucursal = 1 ;")</f>
        <v>update existencias set Existencia = 1000, Precio_P = 4 where Cve_Producto = '7500478036714' and Sucursal = 1 ;</v>
      </c>
    </row>
    <row r="75" spans="1:19" x14ac:dyDescent="0.25">
      <c r="A75">
        <v>1</v>
      </c>
      <c r="B75" s="1">
        <v>7501011101456</v>
      </c>
      <c r="C75" s="1">
        <v>7501011101456</v>
      </c>
      <c r="D75" t="s">
        <v>96</v>
      </c>
      <c r="E75">
        <v>1</v>
      </c>
      <c r="G75">
        <v>1</v>
      </c>
      <c r="H75">
        <v>0</v>
      </c>
      <c r="I75">
        <v>0</v>
      </c>
      <c r="J75">
        <v>0</v>
      </c>
      <c r="K75">
        <v>6.5</v>
      </c>
      <c r="L75">
        <v>0</v>
      </c>
      <c r="M75">
        <v>0</v>
      </c>
      <c r="Q75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('1','7501011101456','7501011101456','sabrita original mas producto de 46g',1,1,0,0,1,'','AC');</v>
      </c>
      <c r="S75" t="str">
        <f>CONCATENATE("update existencias set Existencia = 1000, Precio_P = ",Tabla1[[#This Row],[P_PUBLICO]]," where Cve_Producto = '",Tabla1[[#This Row],[CVE_PRODUCTO]],"' and Sucursal = 1 ;")</f>
        <v>update existencias set Existencia = 1000, Precio_P = 6.5 where Cve_Producto = '7501011101456' and Sucursal = 1 ;</v>
      </c>
    </row>
    <row r="76" spans="1:19" x14ac:dyDescent="0.25">
      <c r="A76">
        <v>1</v>
      </c>
      <c r="B76" s="1">
        <v>7501011145764</v>
      </c>
      <c r="C76" s="1">
        <v>7501011145764</v>
      </c>
      <c r="D76" t="s">
        <v>97</v>
      </c>
      <c r="E76">
        <v>1</v>
      </c>
      <c r="G76">
        <v>1</v>
      </c>
      <c r="H76">
        <v>0</v>
      </c>
      <c r="I76">
        <v>0</v>
      </c>
      <c r="J76">
        <v>0</v>
      </c>
      <c r="K76">
        <v>5</v>
      </c>
      <c r="L76">
        <v>0</v>
      </c>
      <c r="M76">
        <v>0</v>
      </c>
      <c r="Q76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('1','7501011145764','7501011145764','churrumais flamas de 70g ',1,1,0,0,1,'','AC');</v>
      </c>
      <c r="S76" t="str">
        <f>CONCATENATE("update existencias set Existencia = 1000, Precio_P = ",Tabla1[[#This Row],[P_PUBLICO]]," where Cve_Producto = '",Tabla1[[#This Row],[CVE_PRODUCTO]],"' and Sucursal = 1 ;")</f>
        <v>update existencias set Existencia = 1000, Precio_P = 5 where Cve_Producto = '7501011145764' and Sucursal = 1 ;</v>
      </c>
    </row>
    <row r="77" spans="1:19" x14ac:dyDescent="0.25">
      <c r="A77">
        <v>1</v>
      </c>
      <c r="B77" s="1">
        <v>7501011115590</v>
      </c>
      <c r="C77" s="1">
        <v>7501011115590</v>
      </c>
      <c r="D77" t="s">
        <v>98</v>
      </c>
      <c r="E77">
        <v>1</v>
      </c>
      <c r="G77">
        <v>1</v>
      </c>
      <c r="H77">
        <v>0</v>
      </c>
      <c r="I77">
        <v>0</v>
      </c>
      <c r="J77">
        <v>0</v>
      </c>
      <c r="K77">
        <v>16</v>
      </c>
      <c r="L77">
        <v>0</v>
      </c>
      <c r="M77">
        <v>0</v>
      </c>
      <c r="Q77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('1','7501011115590','7501011115590','sabrita crema y especial de 160g',1,1,0,0,1,'','AC');</v>
      </c>
      <c r="S77" t="str">
        <f>CONCATENATE("update existencias set Existencia = 1000, Precio_P = ",Tabla1[[#This Row],[P_PUBLICO]]," where Cve_Producto = '",Tabla1[[#This Row],[CVE_PRODUCTO]],"' and Sucursal = 1 ;")</f>
        <v>update existencias set Existencia = 1000, Precio_P = 16 where Cve_Producto = '7501011115590' and Sucursal = 1 ;</v>
      </c>
    </row>
    <row r="78" spans="1:19" x14ac:dyDescent="0.25">
      <c r="A78">
        <v>1</v>
      </c>
      <c r="B78" s="1">
        <v>7500478038923</v>
      </c>
      <c r="C78" s="1">
        <v>7500478038923</v>
      </c>
      <c r="D78" t="s">
        <v>99</v>
      </c>
      <c r="E78">
        <v>1</v>
      </c>
      <c r="G78">
        <v>1</v>
      </c>
      <c r="H78">
        <v>0</v>
      </c>
      <c r="I78">
        <v>0</v>
      </c>
      <c r="J78">
        <v>0</v>
      </c>
      <c r="K78">
        <v>6.5</v>
      </c>
      <c r="L78">
        <v>0</v>
      </c>
      <c r="M78">
        <v>0</v>
      </c>
      <c r="Q78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('1','7500478038923','7500478038923','ruffles mega crunch flemin 66g',1,1,0,0,1,'','AC');</v>
      </c>
      <c r="S78" t="str">
        <f>CONCATENATE("update existencias set Existencia = 1000, Precio_P = ",Tabla1[[#This Row],[P_PUBLICO]]," where Cve_Producto = '",Tabla1[[#This Row],[CVE_PRODUCTO]],"' and Sucursal = 1 ;")</f>
        <v>update existencias set Existencia = 1000, Precio_P = 6.5 where Cve_Producto = '7500478038923' and Sucursal = 1 ;</v>
      </c>
    </row>
    <row r="79" spans="1:19" x14ac:dyDescent="0.25">
      <c r="A79">
        <v>1</v>
      </c>
      <c r="B79" s="1">
        <v>7500478037698</v>
      </c>
      <c r="C79" s="1">
        <v>7500478037698</v>
      </c>
      <c r="D79" t="s">
        <v>100</v>
      </c>
      <c r="E79">
        <v>1</v>
      </c>
      <c r="G79">
        <v>1</v>
      </c>
      <c r="H79">
        <v>0</v>
      </c>
      <c r="I79">
        <v>0</v>
      </c>
      <c r="J79">
        <v>0</v>
      </c>
      <c r="K79">
        <v>6</v>
      </c>
      <c r="L79">
        <v>0</v>
      </c>
      <c r="M79">
        <v>0</v>
      </c>
      <c r="Q79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('1','7500478037698','7500478037698','ruffles mega crunch flemin 42g',1,1,0,0,1,'','AC');</v>
      </c>
      <c r="S79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'7500478037698' and Sucursal = 1 ;</v>
      </c>
    </row>
    <row r="80" spans="1:19" x14ac:dyDescent="0.25">
      <c r="A80">
        <v>1</v>
      </c>
      <c r="B80" s="1">
        <v>7500478035960</v>
      </c>
      <c r="C80" s="1">
        <v>7500478035960</v>
      </c>
      <c r="D80" t="s">
        <v>101</v>
      </c>
      <c r="E80">
        <v>1</v>
      </c>
      <c r="G80">
        <v>1</v>
      </c>
      <c r="H80">
        <v>0</v>
      </c>
      <c r="I80">
        <v>0</v>
      </c>
      <c r="J80">
        <v>0</v>
      </c>
      <c r="K80">
        <v>45</v>
      </c>
      <c r="L80">
        <v>0</v>
      </c>
      <c r="M80">
        <v>0</v>
      </c>
      <c r="Q80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('1','7500478035960','7500478035960','mini packs de 20 pz ',1,1,0,0,1,'','AC');</v>
      </c>
      <c r="S80" t="str">
        <f>CONCATENATE("update existencias set Existencia = 1000, Precio_P = ",Tabla1[[#This Row],[P_PUBLICO]]," where Cve_Producto = '",Tabla1[[#This Row],[CVE_PRODUCTO]],"' and Sucursal = 1 ;")</f>
        <v>update existencias set Existencia = 1000, Precio_P = 45 where Cve_Producto = '7500478035960' and Sucursal = 1 ;</v>
      </c>
    </row>
    <row r="81" spans="1:19" x14ac:dyDescent="0.25">
      <c r="A81">
        <v>1</v>
      </c>
      <c r="B81" s="1">
        <v>7501011123878</v>
      </c>
      <c r="C81" s="1">
        <v>7501011123878</v>
      </c>
      <c r="D81" t="s">
        <v>102</v>
      </c>
      <c r="E81">
        <v>1</v>
      </c>
      <c r="G81">
        <v>1</v>
      </c>
      <c r="H81">
        <v>0</v>
      </c>
      <c r="I81">
        <v>0</v>
      </c>
      <c r="J81">
        <v>0</v>
      </c>
      <c r="K81">
        <v>7.5</v>
      </c>
      <c r="L81">
        <v>0</v>
      </c>
      <c r="M81">
        <v>0</v>
      </c>
      <c r="Q81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('1','7501011123878','7501011123878','dorito incognita de 61g',1,1,0,0,1,'','AC');</v>
      </c>
      <c r="S81" t="str">
        <f>CONCATENATE("update existencias set Existencia = 1000, Precio_P = ",Tabla1[[#This Row],[P_PUBLICO]]," where Cve_Producto = '",Tabla1[[#This Row],[CVE_PRODUCTO]],"' and Sucursal = 1 ;")</f>
        <v>update existencias set Existencia = 1000, Precio_P = 7.5 where Cve_Producto = '7501011123878' and Sucursal = 1 ;</v>
      </c>
    </row>
    <row r="82" spans="1:19" x14ac:dyDescent="0.25">
      <c r="A82">
        <v>1</v>
      </c>
      <c r="B82" s="1">
        <v>7500478041046</v>
      </c>
      <c r="C82" s="1">
        <v>7500478041046</v>
      </c>
      <c r="D82" t="s">
        <v>103</v>
      </c>
      <c r="E82">
        <v>1</v>
      </c>
      <c r="G82">
        <v>1</v>
      </c>
      <c r="H82">
        <v>0</v>
      </c>
      <c r="I82">
        <v>0</v>
      </c>
      <c r="J82">
        <v>0</v>
      </c>
      <c r="K82">
        <v>18</v>
      </c>
      <c r="L82">
        <v>0</v>
      </c>
      <c r="M82">
        <v>0</v>
      </c>
      <c r="Q82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('1','7500478041046','7500478041046','ruffles switch',1,1,0,0,1,'','AC');</v>
      </c>
      <c r="S82" t="str">
        <f>CONCATENATE("update existencias set Existencia = 1000, Precio_P = ",Tabla1[[#This Row],[P_PUBLICO]]," where Cve_Producto = '",Tabla1[[#This Row],[CVE_PRODUCTO]],"' and Sucursal = 1 ;")</f>
        <v>update existencias set Existencia = 1000, Precio_P = 18 where Cve_Producto = '7500478041046' and Sucursal = 1 ;</v>
      </c>
    </row>
    <row r="83" spans="1:19" x14ac:dyDescent="0.25">
      <c r="A83">
        <v>1</v>
      </c>
      <c r="B83" s="1">
        <v>7500478034390</v>
      </c>
      <c r="C83" s="1">
        <v>7500478034390</v>
      </c>
      <c r="D83" t="s">
        <v>104</v>
      </c>
      <c r="E83">
        <v>1</v>
      </c>
      <c r="G83">
        <v>1</v>
      </c>
      <c r="H83">
        <v>0</v>
      </c>
      <c r="I83">
        <v>0</v>
      </c>
      <c r="J83">
        <v>0</v>
      </c>
      <c r="K83">
        <v>6.5</v>
      </c>
      <c r="L83">
        <v>0</v>
      </c>
      <c r="M83">
        <v>0</v>
      </c>
      <c r="Q83" s="4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('1','7500478034390','7500478034390','paketaxo mezcladito amarillo de 62g',1,1,0,0,1,'','AC');</v>
      </c>
      <c r="S83" t="str">
        <f>CONCATENATE("update existencias set Existencia = 1000, Precio_P = ",Tabla1[[#This Row],[P_PUBLICO]]," where Cve_Producto = '",Tabla1[[#This Row],[CVE_PRODUCTO]],"' and Sucursal = 1 ;")</f>
        <v>update existencias set Existencia = 1000, Precio_P = 6.5 where Cve_Producto = '7500478034390' and Sucursal = 1 ;</v>
      </c>
    </row>
    <row r="84" spans="1:19" x14ac:dyDescent="0.25">
      <c r="A84">
        <v>1</v>
      </c>
      <c r="B84" s="1">
        <v>7501011163706</v>
      </c>
      <c r="C84" s="1">
        <v>7501011163706</v>
      </c>
      <c r="D84" t="s">
        <v>105</v>
      </c>
      <c r="E84">
        <v>1</v>
      </c>
      <c r="G84">
        <v>1</v>
      </c>
      <c r="H84">
        <v>0</v>
      </c>
      <c r="I84">
        <v>0</v>
      </c>
      <c r="J84">
        <v>0</v>
      </c>
      <c r="K84">
        <v>4</v>
      </c>
      <c r="L84">
        <v>0</v>
      </c>
      <c r="M84">
        <v>0</v>
      </c>
      <c r="Q84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('1','7501011163706','7501011163706','doritos 3D de 50g',1,1,0,0,1,'','AC');</v>
      </c>
      <c r="S84" t="str">
        <f>CONCATENATE("update existencias set Existencia = 1000, Precio_P = ",Tabla1[[#This Row],[P_PUBLICO]]," where Cve_Producto = '",Tabla1[[#This Row],[CVE_PRODUCTO]],"' and Sucursal = 1 ;")</f>
        <v>update existencias set Existencia = 1000, Precio_P = 4 where Cve_Producto = '7501011163706' and Sucursal = 1 ;</v>
      </c>
    </row>
    <row r="85" spans="1:19" x14ac:dyDescent="0.25">
      <c r="A85">
        <v>1</v>
      </c>
      <c r="B85" s="1">
        <v>7500478041008</v>
      </c>
      <c r="C85" s="1">
        <v>7500478041008</v>
      </c>
      <c r="D85" t="s">
        <v>106</v>
      </c>
      <c r="E85">
        <v>1</v>
      </c>
      <c r="G85">
        <v>1</v>
      </c>
      <c r="H85">
        <v>0</v>
      </c>
      <c r="I85">
        <v>0</v>
      </c>
      <c r="J85">
        <v>0</v>
      </c>
      <c r="K85">
        <v>19</v>
      </c>
      <c r="L85">
        <v>0</v>
      </c>
      <c r="M85">
        <v>0</v>
      </c>
      <c r="Q85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('1','7500478041008','7500478041008','cheetos torciditos de 240g',1,1,0,0,1,'','AC');</v>
      </c>
      <c r="S85" t="str">
        <f>CONCATENATE("update existencias set Existencia = 1000, Precio_P = ",Tabla1[[#This Row],[P_PUBLICO]]," where Cve_Producto = '",Tabla1[[#This Row],[CVE_PRODUCTO]],"' and Sucursal = 1 ;")</f>
        <v>update existencias set Existencia = 1000, Precio_P = 19 where Cve_Producto = '7500478041008' and Sucursal = 1 ;</v>
      </c>
    </row>
    <row r="86" spans="1:19" x14ac:dyDescent="0.25">
      <c r="A86">
        <v>1</v>
      </c>
      <c r="B86" s="1">
        <v>7501030453130</v>
      </c>
      <c r="C86" s="1">
        <v>7501030453130</v>
      </c>
      <c r="D86" t="s">
        <v>107</v>
      </c>
      <c r="E86">
        <v>1</v>
      </c>
      <c r="G86">
        <v>4</v>
      </c>
      <c r="H86">
        <v>0</v>
      </c>
      <c r="I86">
        <v>0</v>
      </c>
      <c r="J86">
        <v>0</v>
      </c>
      <c r="K86">
        <v>34</v>
      </c>
      <c r="L86">
        <v>0</v>
      </c>
      <c r="M86">
        <v>0</v>
      </c>
      <c r="Q86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('1','7501030453130','7501030453130','triki trakes mini',1,1,0,0,4,'','AC');</v>
      </c>
      <c r="S86" t="str">
        <f>CONCATENATE("update existencias set Existencia = 1000, Precio_P = ",Tabla1[[#This Row],[P_PUBLICO]]," where Cve_Producto = '",Tabla1[[#This Row],[CVE_PRODUCTO]],"' and Sucursal = 1 ;")</f>
        <v>update existencias set Existencia = 1000, Precio_P = 34 where Cve_Producto = '7501030453130' and Sucursal = 1 ;</v>
      </c>
    </row>
    <row r="87" spans="1:19" x14ac:dyDescent="0.25">
      <c r="A87">
        <v>1</v>
      </c>
      <c r="B87" s="1">
        <v>7500478019328</v>
      </c>
      <c r="C87" s="1">
        <v>7500478019328</v>
      </c>
      <c r="D87" t="s">
        <v>108</v>
      </c>
      <c r="E87">
        <v>1</v>
      </c>
      <c r="G87">
        <v>4</v>
      </c>
      <c r="H87">
        <v>0</v>
      </c>
      <c r="I87">
        <v>0</v>
      </c>
      <c r="J87">
        <v>0</v>
      </c>
      <c r="K87">
        <v>7.5</v>
      </c>
      <c r="L87">
        <v>0</v>
      </c>
      <c r="M87">
        <v>0</v>
      </c>
      <c r="Q87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('1','7500478019328','7500478019328','Quaker sin azucar miel de 245g',1,1,0,0,4,'','AC');</v>
      </c>
      <c r="S87" t="str">
        <f>CONCATENATE("update existencias set Existencia = 1000, Precio_P = ",Tabla1[[#This Row],[P_PUBLICO]]," where Cve_Producto = '",Tabla1[[#This Row],[CVE_PRODUCTO]],"' and Sucursal = 1 ;")</f>
        <v>update existencias set Existencia = 1000, Precio_P = 7.5 where Cve_Producto = '7500478019328' and Sucursal = 1 ;</v>
      </c>
    </row>
    <row r="88" spans="1:19" x14ac:dyDescent="0.25">
      <c r="A88">
        <v>1</v>
      </c>
      <c r="B88" s="1">
        <v>7500478037810</v>
      </c>
      <c r="C88" s="1">
        <v>7500478037810</v>
      </c>
      <c r="D88" t="s">
        <v>109</v>
      </c>
      <c r="E88">
        <v>1</v>
      </c>
      <c r="G88">
        <v>1</v>
      </c>
      <c r="H88">
        <v>0</v>
      </c>
      <c r="I88">
        <v>0</v>
      </c>
      <c r="J88">
        <v>0</v>
      </c>
      <c r="K88">
        <v>7.5</v>
      </c>
      <c r="L88">
        <v>0</v>
      </c>
      <c r="M88">
        <v>0</v>
      </c>
      <c r="Q88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('1','7500478037810','7500478037810','mi carrito de 90g',1,1,0,0,1,'','AC');</v>
      </c>
      <c r="S88" t="str">
        <f>CONCATENATE("update existencias set Existencia = 1000, Precio_P = ",Tabla1[[#This Row],[P_PUBLICO]]," where Cve_Producto = '",Tabla1[[#This Row],[CVE_PRODUCTO]],"' and Sucursal = 1 ;")</f>
        <v>update existencias set Existencia = 1000, Precio_P = 7.5 where Cve_Producto = '7500478037810' and Sucursal = 1 ;</v>
      </c>
    </row>
    <row r="89" spans="1:19" x14ac:dyDescent="0.25">
      <c r="A89">
        <v>1</v>
      </c>
      <c r="B89" s="1">
        <v>7502294370874</v>
      </c>
      <c r="C89" s="1">
        <v>7502294370874</v>
      </c>
      <c r="D89" t="s">
        <v>110</v>
      </c>
      <c r="E89">
        <v>1</v>
      </c>
      <c r="G89">
        <v>2</v>
      </c>
      <c r="H89">
        <v>0</v>
      </c>
      <c r="I89">
        <v>0</v>
      </c>
      <c r="J89">
        <v>0</v>
      </c>
      <c r="K89">
        <v>6</v>
      </c>
      <c r="L89">
        <v>0</v>
      </c>
      <c r="M89">
        <v>0</v>
      </c>
      <c r="Q89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('1','7502294370874','7502294370874','chocolates garcia de nuez 60g',1,1,0,0,2,'','AC');</v>
      </c>
      <c r="S89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'7502294370874' and Sucursal = 1 ;</v>
      </c>
    </row>
    <row r="90" spans="1:19" x14ac:dyDescent="0.25">
      <c r="A90">
        <v>1</v>
      </c>
      <c r="B90" s="1">
        <v>7500810004319</v>
      </c>
      <c r="C90" s="1">
        <v>7500810004319</v>
      </c>
      <c r="D90" t="s">
        <v>111</v>
      </c>
      <c r="E90">
        <v>1</v>
      </c>
      <c r="G90">
        <v>3</v>
      </c>
      <c r="H90">
        <v>0</v>
      </c>
      <c r="I90">
        <v>0</v>
      </c>
      <c r="J90">
        <v>0</v>
      </c>
      <c r="K90">
        <v>6</v>
      </c>
      <c r="L90">
        <v>0</v>
      </c>
      <c r="M90">
        <v>0</v>
      </c>
      <c r="Q90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('1','7500810004319','7500810004319','kranky de 53g',1,1,0,0,3,'','AC');</v>
      </c>
      <c r="S90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'7500810004319' and Sucursal = 1 ;</v>
      </c>
    </row>
    <row r="91" spans="1:19" x14ac:dyDescent="0.25">
      <c r="A91">
        <v>1</v>
      </c>
      <c r="B91" s="1">
        <v>34000318797</v>
      </c>
      <c r="C91" s="1">
        <v>34000318797</v>
      </c>
      <c r="D91" t="s">
        <v>112</v>
      </c>
      <c r="E91">
        <v>1</v>
      </c>
      <c r="G91">
        <v>2</v>
      </c>
      <c r="H91">
        <v>0</v>
      </c>
      <c r="I91">
        <v>0</v>
      </c>
      <c r="J91">
        <v>0</v>
      </c>
      <c r="K91">
        <v>7</v>
      </c>
      <c r="L91">
        <v>0</v>
      </c>
      <c r="M91">
        <v>0</v>
      </c>
      <c r="Q91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('1','34000318797','34000318797','kit katn de  42g',1,1,0,0,2,'','AC');</v>
      </c>
      <c r="S91" t="str">
        <f>CONCATENATE("update existencias set Existencia = 1000, Precio_P = ",Tabla1[[#This Row],[P_PUBLICO]]," where Cve_Producto = '",Tabla1[[#This Row],[CVE_PRODUCTO]],"' and Sucursal = 1 ;")</f>
        <v>update existencias set Existencia = 1000, Precio_P = 7 where Cve_Producto = '34000318797' and Sucursal = 1 ;</v>
      </c>
    </row>
    <row r="92" spans="1:19" x14ac:dyDescent="0.25">
      <c r="A92">
        <v>1</v>
      </c>
      <c r="B92" s="1">
        <v>7500810004340</v>
      </c>
      <c r="C92" s="1">
        <v>7500810004340</v>
      </c>
      <c r="D92" t="s">
        <v>113</v>
      </c>
      <c r="E92">
        <v>1</v>
      </c>
      <c r="G92">
        <v>3</v>
      </c>
      <c r="H92">
        <v>0</v>
      </c>
      <c r="I92">
        <v>0</v>
      </c>
      <c r="J92">
        <v>0</v>
      </c>
      <c r="K92">
        <v>6</v>
      </c>
      <c r="L92">
        <v>0</v>
      </c>
      <c r="M92">
        <v>0</v>
      </c>
      <c r="Q92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('1','7500810004340','7500810004340','pasita de ricolino',1,1,0,0,3,'','AC');</v>
      </c>
      <c r="S92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'7500810004340' and Sucursal = 1 ;</v>
      </c>
    </row>
    <row r="93" spans="1:19" x14ac:dyDescent="0.25">
      <c r="A93">
        <v>1</v>
      </c>
      <c r="B93" s="1">
        <v>7503033202647</v>
      </c>
      <c r="C93" s="1">
        <v>7503033202647</v>
      </c>
      <c r="D93" t="s">
        <v>114</v>
      </c>
      <c r="E93">
        <v>1</v>
      </c>
      <c r="G93">
        <v>6</v>
      </c>
      <c r="H93">
        <v>0</v>
      </c>
      <c r="I93">
        <v>0</v>
      </c>
      <c r="J93">
        <v>0</v>
      </c>
      <c r="K93">
        <v>60</v>
      </c>
      <c r="L93">
        <v>0</v>
      </c>
      <c r="M93">
        <v>0</v>
      </c>
      <c r="Q93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('1','7503033202647','7503033202647','kurumaña de 120g ',1,1,0,0,6,'','AC');</v>
      </c>
      <c r="S93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'7503033202647' and Sucursal = 1 ;</v>
      </c>
    </row>
    <row r="94" spans="1:19" x14ac:dyDescent="0.25">
      <c r="A94">
        <v>1</v>
      </c>
      <c r="B94" s="1">
        <v>7500478035106</v>
      </c>
      <c r="C94" s="1">
        <v>7500478035106</v>
      </c>
      <c r="D94" t="s">
        <v>115</v>
      </c>
      <c r="E94">
        <v>1</v>
      </c>
      <c r="G94">
        <v>1</v>
      </c>
      <c r="H94">
        <v>0</v>
      </c>
      <c r="I94">
        <v>0</v>
      </c>
      <c r="J94">
        <v>0</v>
      </c>
      <c r="K94">
        <v>55</v>
      </c>
      <c r="L94">
        <v>0</v>
      </c>
      <c r="M94">
        <v>0</v>
      </c>
      <c r="Q94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('1','7500478035106','7500478035106','cheetos bolsa de flamin hot ',1,1,0,0,1,'','AC');</v>
      </c>
      <c r="S94" t="str">
        <f>CONCATENATE("update existencias set Existencia = 1000, Precio_P = ",Tabla1[[#This Row],[P_PUBLICO]]," where Cve_Producto = '",Tabla1[[#This Row],[CVE_PRODUCTO]],"' and Sucursal = 1 ;")</f>
        <v>update existencias set Existencia = 1000, Precio_P = 55 where Cve_Producto = '7500478035106' and Sucursal = 1 ;</v>
      </c>
    </row>
    <row r="95" spans="1:19" x14ac:dyDescent="0.25">
      <c r="A95">
        <v>1</v>
      </c>
      <c r="B95" s="1">
        <v>7501058623348</v>
      </c>
      <c r="C95" s="1">
        <v>7501058623348</v>
      </c>
      <c r="D95" t="s">
        <v>116</v>
      </c>
      <c r="E95">
        <v>1</v>
      </c>
      <c r="G95">
        <v>2</v>
      </c>
      <c r="H95">
        <v>0</v>
      </c>
      <c r="I95">
        <v>0</v>
      </c>
      <c r="J95">
        <v>0</v>
      </c>
      <c r="K95">
        <v>30</v>
      </c>
      <c r="L95">
        <v>0</v>
      </c>
      <c r="M95">
        <v>0</v>
      </c>
      <c r="Q95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('1','7501058623348','7501058623348','carlosv stick  de 20pz ',1,1,0,0,2,'','AC');</v>
      </c>
      <c r="S95" t="str">
        <f>CONCATENATE("update existencias set Existencia = 1000, Precio_P = ",Tabla1[[#This Row],[P_PUBLICO]]," where Cve_Producto = '",Tabla1[[#This Row],[CVE_PRODUCTO]],"' and Sucursal = 1 ;")</f>
        <v>update existencias set Existencia = 1000, Precio_P = 30 where Cve_Producto = '7501058623348' and Sucursal = 1 ;</v>
      </c>
    </row>
    <row r="96" spans="1:19" x14ac:dyDescent="0.25">
      <c r="A96">
        <v>1</v>
      </c>
      <c r="B96" s="1">
        <v>7500443001174</v>
      </c>
      <c r="C96" s="1">
        <v>7500443001174</v>
      </c>
      <c r="D96" t="s">
        <v>117</v>
      </c>
      <c r="E96">
        <v>1</v>
      </c>
      <c r="G96">
        <v>2</v>
      </c>
      <c r="H96">
        <v>0</v>
      </c>
      <c r="I96">
        <v>0</v>
      </c>
      <c r="J96">
        <v>0</v>
      </c>
      <c r="K96">
        <v>64</v>
      </c>
      <c r="L96">
        <v>0</v>
      </c>
      <c r="M96">
        <v>0</v>
      </c>
      <c r="Q96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('1','7500443001174','7500443001174','nikolo cacahucate 30pz',1,1,0,0,2,'','AC');</v>
      </c>
      <c r="S96" t="str">
        <f>CONCATENATE("update existencias set Existencia = 1000, Precio_P = ",Tabla1[[#This Row],[P_PUBLICO]]," where Cve_Producto = '",Tabla1[[#This Row],[CVE_PRODUCTO]],"' and Sucursal = 1 ;")</f>
        <v>update existencias set Existencia = 1000, Precio_P = 64 where Cve_Producto = '7500443001174' and Sucursal = 1 ;</v>
      </c>
    </row>
    <row r="97" spans="1:19" x14ac:dyDescent="0.25">
      <c r="A97">
        <v>1</v>
      </c>
      <c r="B97" s="1">
        <v>7500478001620</v>
      </c>
      <c r="C97" s="1">
        <v>7500478001620</v>
      </c>
      <c r="D97" t="s">
        <v>118</v>
      </c>
      <c r="E97">
        <v>1</v>
      </c>
      <c r="G97">
        <v>1</v>
      </c>
      <c r="H97">
        <v>0</v>
      </c>
      <c r="I97">
        <v>0</v>
      </c>
      <c r="J97">
        <v>0</v>
      </c>
      <c r="K97">
        <v>5</v>
      </c>
      <c r="L97">
        <v>0</v>
      </c>
      <c r="M97">
        <v>0</v>
      </c>
      <c r="Q97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('1','7500478001620','7500478001620','rancheritos 40g',1,1,0,0,1,'','AC');</v>
      </c>
      <c r="S97" t="str">
        <f>CONCATENATE("update existencias set Existencia = 1000, Precio_P = ",Tabla1[[#This Row],[P_PUBLICO]]," where Cve_Producto = '",Tabla1[[#This Row],[CVE_PRODUCTO]],"' and Sucursal = 1 ;")</f>
        <v>update existencias set Existencia = 1000, Precio_P = 5 where Cve_Producto = '7500478001620' and Sucursal = 1 ;</v>
      </c>
    </row>
    <row r="98" spans="1:19" x14ac:dyDescent="0.25">
      <c r="A98">
        <v>1</v>
      </c>
      <c r="B98" s="1">
        <v>34000943609</v>
      </c>
      <c r="C98" s="1">
        <v>34000943609</v>
      </c>
      <c r="D98" t="s">
        <v>119</v>
      </c>
      <c r="E98">
        <v>1</v>
      </c>
      <c r="G98">
        <v>2</v>
      </c>
      <c r="H98">
        <v>0</v>
      </c>
      <c r="I98">
        <v>0</v>
      </c>
      <c r="J98">
        <v>0</v>
      </c>
      <c r="K98">
        <v>6</v>
      </c>
      <c r="L98">
        <v>0</v>
      </c>
      <c r="M98">
        <v>0</v>
      </c>
      <c r="Q98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('1','34000943609','34000943609','hersheys popiing candy 42g',1,1,0,0,2,'','AC');</v>
      </c>
      <c r="S98" t="str">
        <f>CONCATENATE("update existencias set Existencia = 1000, Precio_P = ",Tabla1[[#This Row],[P_PUBLICO]]," where Cve_Producto = '",Tabla1[[#This Row],[CVE_PRODUCTO]],"' and Sucursal = 1 ;")</f>
        <v>update existencias set Existencia = 1000, Precio_P = 6 where Cve_Producto = '34000943609' and Sucursal = 1 ;</v>
      </c>
    </row>
    <row r="99" spans="1:19" x14ac:dyDescent="0.25">
      <c r="A99">
        <v>1</v>
      </c>
      <c r="B99" s="1">
        <v>7500478002849</v>
      </c>
      <c r="C99" s="1">
        <v>7500478002849</v>
      </c>
      <c r="D99" t="s">
        <v>120</v>
      </c>
      <c r="E99">
        <v>1</v>
      </c>
      <c r="G99">
        <v>3</v>
      </c>
      <c r="H99">
        <v>0</v>
      </c>
      <c r="I99">
        <v>0</v>
      </c>
      <c r="J99">
        <v>0</v>
      </c>
      <c r="K99">
        <v>100</v>
      </c>
      <c r="L99">
        <v>0</v>
      </c>
      <c r="M99">
        <v>0</v>
      </c>
      <c r="Q99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('1','7500478002849','7500478002849','manchat 20pz ',1,1,0,0,3,'','AC');</v>
      </c>
      <c r="S99" t="str">
        <f>CONCATENATE("update existencias set Existencia = 1000, Precio_P = ",Tabla1[[#This Row],[P_PUBLICO]]," where Cve_Producto = '",Tabla1[[#This Row],[CVE_PRODUCTO]],"' and Sucursal = 1 ;")</f>
        <v>update existencias set Existencia = 1000, Precio_P = 100 where Cve_Producto = '7500478002849' and Sucursal = 1 ;</v>
      </c>
    </row>
    <row r="100" spans="1:19" x14ac:dyDescent="0.25">
      <c r="A100">
        <v>1</v>
      </c>
      <c r="B100" s="1">
        <v>7500443004328</v>
      </c>
      <c r="C100" s="1">
        <v>7500443004328</v>
      </c>
      <c r="D100" t="s">
        <v>121</v>
      </c>
      <c r="E100">
        <v>1</v>
      </c>
      <c r="G100">
        <v>2</v>
      </c>
      <c r="H100">
        <v>0</v>
      </c>
      <c r="I100">
        <v>0</v>
      </c>
      <c r="J100">
        <v>0</v>
      </c>
      <c r="K100">
        <v>70</v>
      </c>
      <c r="L100">
        <v>0</v>
      </c>
      <c r="M100">
        <v>0</v>
      </c>
      <c r="Q100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('1','7500443004328','7500443004328','nikolo de 35pz de ',1,1,0,0,2,'','AC');</v>
      </c>
      <c r="S100" t="str">
        <f>CONCATENATE("update existencias set Existencia = 1000, Precio_P = ",Tabla1[[#This Row],[P_PUBLICO]]," where Cve_Producto = '",Tabla1[[#This Row],[CVE_PRODUCTO]],"' and Sucursal = 1 ;")</f>
        <v>update existencias set Existencia = 1000, Precio_P = 70 where Cve_Producto = '7500443004328' and Sucursal = 1 ;</v>
      </c>
    </row>
    <row r="101" spans="1:19" x14ac:dyDescent="0.25">
      <c r="A101">
        <v>1</v>
      </c>
      <c r="B101" s="1">
        <v>2012345012349</v>
      </c>
      <c r="C101" s="1">
        <v>2012345012349</v>
      </c>
      <c r="D101" t="s">
        <v>122</v>
      </c>
      <c r="E101">
        <v>1</v>
      </c>
      <c r="G101">
        <v>3</v>
      </c>
      <c r="H101">
        <v>0</v>
      </c>
      <c r="I101">
        <v>0</v>
      </c>
      <c r="J101">
        <v>0</v>
      </c>
      <c r="K101">
        <v>5</v>
      </c>
      <c r="L101">
        <v>0</v>
      </c>
      <c r="M101">
        <v>0</v>
      </c>
      <c r="Q101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('1','2012345012349','2012345012349','broncolin miel',1,1,0,0,3,'','AC');</v>
      </c>
      <c r="S101" t="str">
        <f>CONCATENATE("update existencias set Existencia = 1000, Precio_P = ",Tabla1[[#This Row],[P_PUBLICO]]," where Cve_Producto = '",Tabla1[[#This Row],[CVE_PRODUCTO]],"' and Sucursal = 1 ;")</f>
        <v>update existencias set Existencia = 1000, Precio_P = 5 where Cve_Producto = '2012345012349' and Sucursal = 1 ;</v>
      </c>
    </row>
    <row r="102" spans="1:19" x14ac:dyDescent="0.25">
      <c r="A102">
        <v>1</v>
      </c>
      <c r="B102" s="1">
        <v>638005011297</v>
      </c>
      <c r="C102" s="1">
        <v>638005011297</v>
      </c>
      <c r="D102" t="s">
        <v>123</v>
      </c>
      <c r="E102">
        <v>1</v>
      </c>
      <c r="G102">
        <v>3</v>
      </c>
      <c r="H102">
        <v>0</v>
      </c>
      <c r="I102">
        <v>0</v>
      </c>
      <c r="J102">
        <v>0</v>
      </c>
      <c r="K102">
        <v>60</v>
      </c>
      <c r="L102">
        <v>0</v>
      </c>
      <c r="M102">
        <v>0</v>
      </c>
      <c r="Q102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('1','638005011297','638005011297','huevitos de paloma con 12pz',1,1,0,0,3,'','AC');</v>
      </c>
      <c r="S102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'638005011297' and Sucursal = 1 ;</v>
      </c>
    </row>
    <row r="103" spans="1:19" x14ac:dyDescent="0.25">
      <c r="A103">
        <v>1</v>
      </c>
      <c r="B103" s="1">
        <v>74323004380</v>
      </c>
      <c r="C103" s="1">
        <v>74323004380</v>
      </c>
      <c r="D103" t="s">
        <v>124</v>
      </c>
      <c r="E103">
        <v>1</v>
      </c>
      <c r="G103">
        <v>2</v>
      </c>
      <c r="H103">
        <v>0</v>
      </c>
      <c r="I103">
        <v>0</v>
      </c>
      <c r="J103">
        <v>0</v>
      </c>
      <c r="K103">
        <v>50</v>
      </c>
      <c r="L103">
        <v>0</v>
      </c>
      <c r="M103">
        <v>0</v>
      </c>
      <c r="Q103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('1','74323004380','74323004380','bubulubu de 25g',1,1,0,0,2,'','AC');</v>
      </c>
      <c r="S103" t="str">
        <f>CONCATENATE("update existencias set Existencia = 1000, Precio_P = ",Tabla1[[#This Row],[P_PUBLICO]]," where Cve_Producto = '",Tabla1[[#This Row],[CVE_PRODUCTO]],"' and Sucursal = 1 ;")</f>
        <v>update existencias set Existencia = 1000, Precio_P = 50 where Cve_Producto = '74323004380' and Sucursal = 1 ;</v>
      </c>
    </row>
    <row r="104" spans="1:19" x14ac:dyDescent="0.25">
      <c r="A104">
        <v>1</v>
      </c>
      <c r="B104" s="1">
        <v>757528027209</v>
      </c>
      <c r="C104" s="1">
        <v>757528027209</v>
      </c>
      <c r="D104" t="s">
        <v>125</v>
      </c>
      <c r="E104">
        <v>1</v>
      </c>
      <c r="G104">
        <v>2</v>
      </c>
      <c r="H104">
        <v>0</v>
      </c>
      <c r="I104">
        <v>0</v>
      </c>
      <c r="J104">
        <v>0</v>
      </c>
      <c r="K104">
        <v>144</v>
      </c>
      <c r="L104">
        <v>0</v>
      </c>
      <c r="M104">
        <v>0</v>
      </c>
      <c r="Q104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('1','757528027209','757528027209','paleta payaso de 24pz ',1,1,0,0,2,'','AC');</v>
      </c>
      <c r="S104" t="str">
        <f>CONCATENATE("update existencias set Existencia = 1000, Precio_P = ",Tabla1[[#This Row],[P_PUBLICO]]," where Cve_Producto = '",Tabla1[[#This Row],[CVE_PRODUCTO]],"' and Sucursal = 1 ;")</f>
        <v>update existencias set Existencia = 1000, Precio_P = 144 where Cve_Producto = '757528027209' and Sucursal = 1 ;</v>
      </c>
    </row>
    <row r="105" spans="1:19" x14ac:dyDescent="0.25">
      <c r="A105">
        <v>1</v>
      </c>
      <c r="B105" s="1">
        <v>74323008517</v>
      </c>
      <c r="C105" s="1">
        <v>74323008517</v>
      </c>
      <c r="D105" t="s">
        <v>126</v>
      </c>
      <c r="E105">
        <v>1</v>
      </c>
      <c r="G105">
        <v>2</v>
      </c>
      <c r="H105">
        <v>0</v>
      </c>
      <c r="I105">
        <v>0</v>
      </c>
      <c r="J105">
        <v>0</v>
      </c>
      <c r="K105">
        <v>60</v>
      </c>
      <c r="L105">
        <v>0</v>
      </c>
      <c r="M105">
        <v>0</v>
      </c>
      <c r="Q105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('1','74323008517','74323008517','paleta payaso de 10pz ',1,1,0,0,2,'','AC');</v>
      </c>
      <c r="S105" t="str">
        <f>CONCATENATE("update existencias set Existencia = 1000, Precio_P = ",Tabla1[[#This Row],[P_PUBLICO]]," where Cve_Producto = '",Tabla1[[#This Row],[CVE_PRODUCTO]],"' and Sucursal = 1 ;")</f>
        <v>update existencias set Existencia = 1000, Precio_P = 60 where Cve_Producto = '74323008517' and Sucursal = 1 ;</v>
      </c>
    </row>
    <row r="106" spans="1:19" x14ac:dyDescent="0.25">
      <c r="A106">
        <v>1</v>
      </c>
      <c r="B106" s="1">
        <v>1234</v>
      </c>
      <c r="C106" s="1">
        <v>1234</v>
      </c>
      <c r="D106" t="s">
        <v>127</v>
      </c>
      <c r="E106">
        <v>1</v>
      </c>
      <c r="G106">
        <v>2</v>
      </c>
      <c r="H106">
        <v>0</v>
      </c>
      <c r="I106">
        <v>0</v>
      </c>
      <c r="J106">
        <v>0</v>
      </c>
      <c r="K106">
        <v>8</v>
      </c>
      <c r="L106">
        <v>0</v>
      </c>
      <c r="M106">
        <v>0</v>
      </c>
      <c r="Q106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('1','1234','1234','platanos frito',1,1,0,0,2,'','AC');</v>
      </c>
      <c r="S106" t="str">
        <f>CONCATENATE("update existencias set Existencia = 1000, Precio_P = ",Tabla1[[#This Row],[P_PUBLICO]]," where Cve_Producto = '",Tabla1[[#This Row],[CVE_PRODUCTO]],"' and Sucursal = 1 ;")</f>
        <v>update existencias set Existencia = 1000, Precio_P = 8 where Cve_Producto = '1234' and Sucursal = 1 ;</v>
      </c>
    </row>
    <row r="107" spans="1:19" x14ac:dyDescent="0.25">
      <c r="A107">
        <v>1</v>
      </c>
      <c r="B107" s="1">
        <v>151815</v>
      </c>
      <c r="C107" s="1">
        <v>151815</v>
      </c>
      <c r="D107" t="s">
        <v>128</v>
      </c>
      <c r="E107">
        <v>1</v>
      </c>
      <c r="G107">
        <v>5</v>
      </c>
      <c r="H107">
        <v>0</v>
      </c>
      <c r="I107">
        <v>0</v>
      </c>
      <c r="J107">
        <v>0</v>
      </c>
      <c r="K107">
        <v>65</v>
      </c>
      <c r="L107">
        <v>0</v>
      </c>
      <c r="M107">
        <v>0</v>
      </c>
      <c r="Q107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('1','151815','151815','congelada sabores ',1,1,0,0,5,'','AC');</v>
      </c>
      <c r="S107" t="str">
        <f>CONCATENATE("update existencias set Existencia = 1000, Precio_P = ",Tabla1[[#This Row],[P_PUBLICO]]," where Cve_Producto = '",Tabla1[[#This Row],[CVE_PRODUCTO]],"' and Sucursal = 1 ;")</f>
        <v>update existencias set Existencia = 1000, Precio_P = 65 where Cve_Producto = '151815' and Sucursal = 1 ;</v>
      </c>
    </row>
    <row r="108" spans="1:19" x14ac:dyDescent="0.25">
      <c r="A108">
        <v>1</v>
      </c>
      <c r="B108" s="1">
        <v>151515</v>
      </c>
      <c r="C108" s="1">
        <v>151515</v>
      </c>
      <c r="D108" t="s">
        <v>129</v>
      </c>
      <c r="E108">
        <v>1</v>
      </c>
      <c r="G108">
        <v>5</v>
      </c>
      <c r="H108">
        <v>0</v>
      </c>
      <c r="I108">
        <v>0</v>
      </c>
      <c r="J108">
        <v>0</v>
      </c>
      <c r="K108">
        <v>65</v>
      </c>
      <c r="L108">
        <v>0</v>
      </c>
      <c r="M108">
        <v>0</v>
      </c>
      <c r="Q108" s="2" t="str">
        <f>CONCATENATE("insert into catalogo_productos (Empresa,Cve_Producto,Codigo_Barras,Descripcion,Udes_Presentacion,Presentacion,Porcentaje_IVA, Porcentaje_IEPS,Familia,Cve_SAT,Status) values ('1','",Tabla1[[#This Row],[CVE_PRODUCTO]],"','",Tabla1[[#This Row],[CODIGO_BARRAS]],"','",Tabla1[[#This Row],[DESCRIPCION]],"',1,1,0,0,",Tabla1[[#This Row],[FAMILIA]],",'','AC');")</f>
        <v>insert into catalogo_productos (Empresa,Cve_Producto,Codigo_Barras,Descripcion,Udes_Presentacion,Presentacion,Porcentaje_IVA, Porcentaje_IEPS,Familia,Cve_SAT,Status) values ('1','151515','151515','sandwich',1,1,0,0,5,'','AC');</v>
      </c>
      <c r="S108" t="str">
        <f>CONCATENATE("update existencias set Existencia = 1000, Precio_P = ",Tabla1[[#This Row],[P_PUBLICO]]," where Cve_Producto = '",Tabla1[[#This Row],[CVE_PRODUCTO]],"' and Sucursal = 1 ;")</f>
        <v>update existencias set Existencia = 1000, Precio_P = 65 where Cve_Producto = '151515' and Sucursal = 1 ;</v>
      </c>
    </row>
    <row r="109" spans="1:19" x14ac:dyDescent="0.25">
      <c r="B109" s="1"/>
      <c r="C109" s="1"/>
    </row>
    <row r="110" spans="1:19" x14ac:dyDescent="0.25">
      <c r="B110" s="1"/>
      <c r="C110" s="1"/>
    </row>
    <row r="111" spans="1:19" x14ac:dyDescent="0.25">
      <c r="B111" s="1"/>
      <c r="C111" s="1"/>
    </row>
    <row r="112" spans="1:19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  <row r="165" spans="2:3" x14ac:dyDescent="0.25">
      <c r="B165" s="1"/>
      <c r="C165" s="1"/>
    </row>
    <row r="166" spans="2:3" x14ac:dyDescent="0.25">
      <c r="B166" s="1"/>
      <c r="C166" s="1"/>
    </row>
    <row r="167" spans="2:3" x14ac:dyDescent="0.25">
      <c r="B167" s="1"/>
      <c r="C167" s="1"/>
    </row>
    <row r="168" spans="2:3" x14ac:dyDescent="0.25">
      <c r="B168" s="1"/>
      <c r="C168" s="1"/>
    </row>
    <row r="169" spans="2:3" x14ac:dyDescent="0.25">
      <c r="B169" s="1"/>
      <c r="C169" s="1"/>
    </row>
    <row r="170" spans="2:3" x14ac:dyDescent="0.25">
      <c r="B170" s="1"/>
      <c r="C170" s="1"/>
    </row>
    <row r="171" spans="2:3" x14ac:dyDescent="0.25">
      <c r="B171" s="1"/>
      <c r="C171" s="1"/>
    </row>
    <row r="172" spans="2:3" x14ac:dyDescent="0.25">
      <c r="B172" s="1"/>
      <c r="C172" s="1"/>
    </row>
    <row r="173" spans="2:3" x14ac:dyDescent="0.25">
      <c r="B173" s="1"/>
      <c r="C173" s="1"/>
    </row>
    <row r="174" spans="2:3" x14ac:dyDescent="0.25">
      <c r="B174" s="1"/>
      <c r="C174" s="1"/>
    </row>
    <row r="175" spans="2:3" x14ac:dyDescent="0.25">
      <c r="B175" s="1"/>
      <c r="C175" s="1"/>
    </row>
    <row r="176" spans="2:3" x14ac:dyDescent="0.25">
      <c r="B176" s="1"/>
      <c r="C176" s="1"/>
    </row>
    <row r="177" spans="2:3" x14ac:dyDescent="0.25">
      <c r="B177" s="1"/>
      <c r="C177" s="1"/>
    </row>
    <row r="178" spans="2:3" x14ac:dyDescent="0.25">
      <c r="B178" s="1"/>
      <c r="C178" s="1"/>
    </row>
    <row r="179" spans="2:3" x14ac:dyDescent="0.25">
      <c r="B179" s="1"/>
      <c r="C179" s="1"/>
    </row>
    <row r="180" spans="2:3" x14ac:dyDescent="0.25">
      <c r="B180" s="1"/>
      <c r="C180" s="1"/>
    </row>
    <row r="181" spans="2:3" x14ac:dyDescent="0.25">
      <c r="B181" s="1"/>
      <c r="C181" s="1"/>
    </row>
    <row r="182" spans="2:3" x14ac:dyDescent="0.25">
      <c r="B182" s="1"/>
      <c r="C182" s="1"/>
    </row>
    <row r="183" spans="2:3" x14ac:dyDescent="0.25">
      <c r="B183" s="1"/>
      <c r="C183" s="1"/>
    </row>
    <row r="184" spans="2:3" x14ac:dyDescent="0.25">
      <c r="B184" s="1"/>
      <c r="C184" s="1"/>
    </row>
    <row r="185" spans="2:3" x14ac:dyDescent="0.25">
      <c r="B185" s="1"/>
      <c r="C185" s="1"/>
    </row>
    <row r="186" spans="2:3" x14ac:dyDescent="0.25">
      <c r="B186" s="1"/>
      <c r="C186" s="1"/>
    </row>
    <row r="187" spans="2:3" x14ac:dyDescent="0.25">
      <c r="B187" s="1"/>
      <c r="C187" s="1"/>
    </row>
    <row r="188" spans="2:3" x14ac:dyDescent="0.25">
      <c r="B188" s="1"/>
      <c r="C188" s="1"/>
    </row>
    <row r="189" spans="2:3" x14ac:dyDescent="0.25">
      <c r="B189" s="1"/>
      <c r="C189" s="1"/>
    </row>
    <row r="190" spans="2:3" x14ac:dyDescent="0.25">
      <c r="B190" s="1"/>
      <c r="C190" s="1"/>
    </row>
    <row r="191" spans="2:3" x14ac:dyDescent="0.25">
      <c r="B191" s="1"/>
      <c r="C191" s="1"/>
    </row>
    <row r="192" spans="2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  <c r="C195" s="1"/>
    </row>
    <row r="196" spans="2:3" x14ac:dyDescent="0.25">
      <c r="B196" s="1"/>
      <c r="C196" s="1"/>
    </row>
    <row r="197" spans="2:3" x14ac:dyDescent="0.25">
      <c r="B197" s="1"/>
      <c r="C197" s="1"/>
    </row>
    <row r="198" spans="2:3" x14ac:dyDescent="0.25">
      <c r="B198" s="1"/>
      <c r="C198" s="1"/>
    </row>
    <row r="199" spans="2:3" x14ac:dyDescent="0.25">
      <c r="B199" s="1"/>
      <c r="C199" s="1"/>
    </row>
    <row r="200" spans="2:3" x14ac:dyDescent="0.25">
      <c r="B200" s="1"/>
      <c r="C200" s="1"/>
    </row>
    <row r="201" spans="2:3" x14ac:dyDescent="0.25">
      <c r="B201" s="1"/>
      <c r="C201" s="1"/>
    </row>
    <row r="202" spans="2:3" x14ac:dyDescent="0.25">
      <c r="B202" s="1"/>
      <c r="C202" s="1"/>
    </row>
    <row r="203" spans="2:3" x14ac:dyDescent="0.25">
      <c r="B203" s="1"/>
      <c r="C203" s="1"/>
    </row>
    <row r="204" spans="2:3" x14ac:dyDescent="0.25">
      <c r="B204" s="1"/>
      <c r="C204" s="1"/>
    </row>
    <row r="205" spans="2:3" x14ac:dyDescent="0.25">
      <c r="B205" s="1"/>
      <c r="C205" s="1"/>
    </row>
    <row r="206" spans="2:3" x14ac:dyDescent="0.25">
      <c r="B206" s="1"/>
      <c r="C206" s="1"/>
    </row>
    <row r="207" spans="2:3" x14ac:dyDescent="0.25">
      <c r="B207" s="1"/>
      <c r="C207" s="1"/>
    </row>
    <row r="208" spans="2:3" x14ac:dyDescent="0.25">
      <c r="B208" s="1"/>
      <c r="C208" s="1"/>
    </row>
    <row r="209" spans="2:3" x14ac:dyDescent="0.25">
      <c r="B209" s="1"/>
      <c r="C209" s="1"/>
    </row>
    <row r="210" spans="2:3" x14ac:dyDescent="0.25">
      <c r="B210" s="1"/>
      <c r="C210" s="1"/>
    </row>
    <row r="211" spans="2:3" x14ac:dyDescent="0.25">
      <c r="B211" s="1"/>
      <c r="C211" s="1"/>
    </row>
    <row r="212" spans="2:3" x14ac:dyDescent="0.25">
      <c r="B212" s="1"/>
      <c r="C212" s="1"/>
    </row>
    <row r="213" spans="2:3" x14ac:dyDescent="0.25">
      <c r="B213" s="1"/>
      <c r="C213" s="1"/>
    </row>
    <row r="214" spans="2:3" x14ac:dyDescent="0.25">
      <c r="B214" s="1"/>
      <c r="C214" s="1"/>
    </row>
    <row r="215" spans="2:3" x14ac:dyDescent="0.25">
      <c r="B215" s="1"/>
      <c r="C215" s="1"/>
    </row>
    <row r="216" spans="2:3" x14ac:dyDescent="0.25">
      <c r="B216" s="1"/>
      <c r="C216" s="1"/>
    </row>
    <row r="217" spans="2:3" x14ac:dyDescent="0.25">
      <c r="B217" s="1"/>
      <c r="C217" s="1"/>
    </row>
    <row r="218" spans="2:3" x14ac:dyDescent="0.25">
      <c r="B218" s="1"/>
      <c r="C218" s="1"/>
    </row>
    <row r="219" spans="2:3" x14ac:dyDescent="0.25">
      <c r="B219" s="1"/>
      <c r="C219" s="1"/>
    </row>
    <row r="220" spans="2:3" x14ac:dyDescent="0.25">
      <c r="B220" s="1"/>
      <c r="C220" s="1"/>
    </row>
    <row r="221" spans="2:3" x14ac:dyDescent="0.25">
      <c r="B221" s="1"/>
      <c r="C221" s="1"/>
    </row>
    <row r="222" spans="2:3" x14ac:dyDescent="0.25">
      <c r="B222" s="1"/>
      <c r="C222" s="1"/>
    </row>
    <row r="223" spans="2:3" x14ac:dyDescent="0.25">
      <c r="B223" s="1"/>
      <c r="C223" s="1"/>
    </row>
  </sheetData>
  <conditionalFormatting sqref="B5:B223">
    <cfRule type="duplicateValues" dxfId="0" priority="2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C5" sqref="C5"/>
    </sheetView>
  </sheetViews>
  <sheetFormatPr baseColWidth="10" defaultRowHeight="15" x14ac:dyDescent="0.25"/>
  <sheetData>
    <row r="2" spans="2:3" x14ac:dyDescent="0.25">
      <c r="B2" t="s">
        <v>17</v>
      </c>
      <c r="C2" t="s">
        <v>18</v>
      </c>
    </row>
    <row r="3" spans="2:3" x14ac:dyDescent="0.25">
      <c r="B3">
        <v>1</v>
      </c>
      <c r="C3" t="s">
        <v>19</v>
      </c>
    </row>
    <row r="4" spans="2:3" x14ac:dyDescent="0.25">
      <c r="B4">
        <v>2</v>
      </c>
      <c r="C4" t="s">
        <v>20</v>
      </c>
    </row>
    <row r="5" spans="2:3" x14ac:dyDescent="0.25">
      <c r="B5">
        <v>3</v>
      </c>
      <c r="C5" t="s">
        <v>21</v>
      </c>
    </row>
    <row r="6" spans="2:3" x14ac:dyDescent="0.25">
      <c r="B6">
        <v>4</v>
      </c>
      <c r="C6" t="s">
        <v>22</v>
      </c>
    </row>
    <row r="7" spans="2:3" x14ac:dyDescent="0.25">
      <c r="B7">
        <v>5</v>
      </c>
      <c r="C7" t="s">
        <v>23</v>
      </c>
    </row>
    <row r="8" spans="2:3" x14ac:dyDescent="0.25">
      <c r="B8">
        <v>6</v>
      </c>
      <c r="C8" t="s">
        <v>24</v>
      </c>
    </row>
    <row r="9" spans="2:3" x14ac:dyDescent="0.25">
      <c r="B9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OlSystems Work02</cp:lastModifiedBy>
  <dcterms:created xsi:type="dcterms:W3CDTF">2023-06-07T02:54:21Z</dcterms:created>
  <dcterms:modified xsi:type="dcterms:W3CDTF">2025-01-28T20:40:57Z</dcterms:modified>
</cp:coreProperties>
</file>